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27795" windowHeight="113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4" i="1" l="1"/>
  <c r="E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<sst xmlns="http://schemas.openxmlformats.org/spreadsheetml/2006/main" count="54" uniqueCount="31">
  <si>
    <t xml:space="preserve">1) наименование закупаемых фармацевтических услуг, международных непатентованных наименований закупаемых лекарственных средств и (или) медицинских изделий, торговых наименований – в случае индивидуальной непереносимости пациента, об объеме закупа, месте поставок, суммах, выделенных для закупа по каждому лоту: </t>
  </si>
  <si>
    <t>№ лота</t>
  </si>
  <si>
    <t>Наименование</t>
  </si>
  <si>
    <t>Техническая характеристика</t>
  </si>
  <si>
    <t>Ед.изм.</t>
  </si>
  <si>
    <t xml:space="preserve">Кол-во </t>
  </si>
  <si>
    <t>Цена</t>
  </si>
  <si>
    <t>Сумма</t>
  </si>
  <si>
    <t>Место поставки товара</t>
  </si>
  <si>
    <t>ИТОГО</t>
  </si>
  <si>
    <t xml:space="preserve"> г. Алматы, ул.Дегдар 45
</t>
  </si>
  <si>
    <t>2) Сроки и условия поставки: Поставка товара должна осуществляться в течении года по предварительной заявке Заказчика в течении 3-х рабочих дней с момента получения заявки по адресу: г. Алматы, ул.Дегдар 45 , КГП на ПХВ «Центр фтизиопульмонологии» УОЗ г. Алматы.</t>
  </si>
  <si>
    <t>Директор                                                                            Сапиева Ж.А.</t>
  </si>
  <si>
    <t>Объявление о предстоящем тендере</t>
  </si>
  <si>
    <t xml:space="preserve">3) Порядок и источник передачи тендерной документации: Тендерную документацию можно получить в срок до 09-00 часов 20 афевраля 2024 года включительно по адресу: г. Алматы, ул.2-я гончарная 21а . КГП на ПХВ «Центр фтизиопульмонологии» УОЗ г. Алматы.  2 этаж, отдел государственных закупок, время с 08-00 до 17-00 часов или скачать с сайта:https://cf-almaty.kz/ru/ </t>
  </si>
  <si>
    <t>4) Место предоставления (приема) документов и окончательный срок подачи тендерных заявок: г. Алматы, ул2-я гончарная 21 а, Отдел государственных заявок, в срок до "20" февраля 2024 года 09 часов 00 минут включительно.</t>
  </si>
  <si>
    <t>5) Дата, время и место вскрытия конвертов с тендерными заявками: 11 часов 00 минут "20" февраля 2024 года по следующему адресу: г. Алматы,ул. Гончарная 21 а,  2 этаж, каб 204 .</t>
  </si>
  <si>
    <t xml:space="preserve">BD Bactec MGIT Tube, пробирка (1уп.- 100 шт.) </t>
  </si>
  <si>
    <t xml:space="preserve">BD MycoPrep  для пробоподготовки образцов (1 набор на 120 иссл.) </t>
  </si>
  <si>
    <t xml:space="preserve">BD Bactec MGIT Supplement kit, набор саплимента  (1набор на 80 иссл.) </t>
  </si>
  <si>
    <t>BD Bactec MGIT SIRE, набор для определения чувствительности к антибиотикам( 1 набор на 40 тестов)</t>
  </si>
  <si>
    <t>BD Bactec TMMGITPZAkit-антибиотик для ТЛЧ 1 ряда (пиразинамид) на 40 исследований</t>
  </si>
  <si>
    <t>BD Bactec TMMGIT PZAmedium-питательная среда для ТЛЧ 1 ряда (пиразинамид) 25 шт. пробирок</t>
  </si>
  <si>
    <t>OADS supliment - ростовая добавка к питательной среде для ТЛЧ 2 ряда</t>
  </si>
  <si>
    <t>Идентификационный теста SD BIOLINE TB Ag MPT64 Rapid для качественного определения антигена MPT64 Mycobacterium tuberculosis. В упаковке 25шт.</t>
  </si>
  <si>
    <t>Набор калибраторов</t>
  </si>
  <si>
    <t>уп</t>
  </si>
  <si>
    <t>наб.</t>
  </si>
  <si>
    <t>уп.</t>
  </si>
  <si>
    <r>
      <t>Коммунальное государственное предприятиена праве хозяйственного ведения "Центр фтизиопульмонологии" Управления общественного здоровья города Алматы (адрес: город Алматы, Дегдар 45) объявляет о проведении закупа способом тендера "Реактив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 xml:space="preserve"> на 2024  год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Казахстан.</t>
    </r>
  </si>
  <si>
    <r>
      <t xml:space="preserve">Сумма выделенная на закуп </t>
    </r>
    <r>
      <rPr>
        <b/>
        <i/>
        <sz val="11"/>
        <rFont val="Times New Roman"/>
        <family val="1"/>
        <charset val="204"/>
      </rPr>
      <t>"Реактив"</t>
    </r>
    <r>
      <rPr>
        <i/>
        <sz val="11"/>
        <rFont val="Times New Roman"/>
        <family val="1"/>
        <charset val="204"/>
      </rPr>
      <t xml:space="preserve">  способом тендера на 2024 год:108 886 000</t>
    </r>
    <r>
      <rPr>
        <b/>
        <i/>
        <sz val="11"/>
        <rFont val="Times New Roman"/>
        <family val="1"/>
        <charset val="204"/>
      </rPr>
      <t xml:space="preserve"> (сто восемь миллионов восемьсот восемьдесят шесть тысяч  ) тенге ноль тиын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</si>
</sst>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2" fillId="0" borderId="0"/>
    <xf numFmtId="0" fontId="4" fillId="0" borderId="0">
      <alignment horizontal="center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>
      <alignment vertical="center"/>
    </xf>
  </cellStyleXfs>
  <cellXfs count="37">
    <xf numFmtId="0" fontId="0" fillId="0" borderId="0" xfId="0"/>
    <xf numFmtId="164" fontId="5" fillId="0" borderId="0" xfId="11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164" fontId="5" fillId="0" borderId="0" xfId="11" applyFont="1" applyFill="1" applyBorder="1" applyAlignment="1">
      <alignment vertical="center" wrapText="1"/>
    </xf>
    <xf numFmtId="0" fontId="5" fillId="0" borderId="0" xfId="2" applyFont="1" applyAlignment="1">
      <alignment horizontal="left" vertical="center" wrapText="1"/>
    </xf>
    <xf numFmtId="0" fontId="5" fillId="0" borderId="0" xfId="3" applyFont="1" applyAlignment="1">
      <alignment horizontal="center" vertical="center" wrapText="1"/>
    </xf>
    <xf numFmtId="0" fontId="6" fillId="0" borderId="1" xfId="2" applyFont="1" applyBorder="1" applyAlignment="1">
      <alignment horizontal="center" vertical="top" wrapText="1"/>
    </xf>
    <xf numFmtId="0" fontId="6" fillId="0" borderId="3" xfId="2" applyFont="1" applyBorder="1" applyAlignment="1">
      <alignment horizontal="center" vertical="top" wrapText="1"/>
    </xf>
    <xf numFmtId="2" fontId="6" fillId="0" borderId="1" xfId="2" applyNumberFormat="1" applyFont="1" applyBorder="1" applyAlignment="1">
      <alignment horizontal="center" vertical="top" wrapText="1"/>
    </xf>
    <xf numFmtId="0" fontId="6" fillId="0" borderId="1" xfId="3" applyFont="1" applyBorder="1" applyAlignment="1">
      <alignment horizontal="center" vertical="top" wrapText="1"/>
    </xf>
    <xf numFmtId="0" fontId="5" fillId="0" borderId="1" xfId="3" applyFont="1" applyBorder="1" applyAlignment="1">
      <alignment horizontal="center" vertical="top" wrapText="1"/>
    </xf>
    <xf numFmtId="0" fontId="5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center" vertical="center" wrapText="1"/>
    </xf>
    <xf numFmtId="164" fontId="5" fillId="0" borderId="1" xfId="1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vertical="center" wrapText="1"/>
    </xf>
    <xf numFmtId="43" fontId="6" fillId="0" borderId="1" xfId="2" applyNumberFormat="1" applyFont="1" applyBorder="1" applyAlignment="1">
      <alignment horizontal="center" vertical="center"/>
    </xf>
    <xf numFmtId="0" fontId="2" fillId="0" borderId="0" xfId="2" applyFont="1"/>
    <xf numFmtId="0" fontId="8" fillId="0" borderId="0" xfId="3" applyFont="1" applyAlignment="1">
      <alignment horizontal="left" vertical="center" wrapText="1"/>
    </xf>
    <xf numFmtId="0" fontId="8" fillId="0" borderId="0" xfId="3" applyFont="1" applyAlignment="1">
      <alignment horizontal="center" vertical="center" wrapText="1"/>
    </xf>
    <xf numFmtId="0" fontId="1" fillId="0" borderId="0" xfId="0" applyFont="1"/>
    <xf numFmtId="0" fontId="5" fillId="0" borderId="0" xfId="3" applyFont="1" applyAlignment="1">
      <alignment horizontal="left" vertical="center" wrapText="1"/>
    </xf>
    <xf numFmtId="0" fontId="8" fillId="0" borderId="0" xfId="3" applyFont="1" applyAlignment="1">
      <alignment horizontal="left" vertical="center" wrapText="1"/>
    </xf>
    <xf numFmtId="0" fontId="6" fillId="0" borderId="0" xfId="3" applyFont="1" applyAlignment="1">
      <alignment horizontal="center" vertical="center" wrapText="1"/>
    </xf>
    <xf numFmtId="0" fontId="5" fillId="0" borderId="0" xfId="2" applyFont="1" applyAlignment="1">
      <alignment horizontal="left" vertical="center" wrapText="1"/>
    </xf>
    <xf numFmtId="0" fontId="5" fillId="0" borderId="0" xfId="3" applyFont="1" applyAlignment="1">
      <alignment horizontal="center" wrapText="1"/>
    </xf>
    <xf numFmtId="0" fontId="5" fillId="0" borderId="2" xfId="3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wrapText="1"/>
    </xf>
    <xf numFmtId="43" fontId="10" fillId="2" borderId="1" xfId="1" applyNumberFormat="1" applyFont="1" applyFill="1" applyBorder="1" applyAlignment="1">
      <alignment horizontal="center" wrapText="1"/>
    </xf>
    <xf numFmtId="43" fontId="10" fillId="2" borderId="1" xfId="1" applyNumberFormat="1" applyFont="1" applyFill="1" applyBorder="1" applyAlignment="1">
      <alignment horizontal="center" vertical="center" wrapText="1"/>
    </xf>
    <xf numFmtId="43" fontId="10" fillId="2" borderId="1" xfId="1" applyNumberFormat="1" applyFont="1" applyFill="1" applyBorder="1" applyAlignment="1">
      <alignment horizontal="center"/>
    </xf>
    <xf numFmtId="2" fontId="5" fillId="0" borderId="1" xfId="2" applyNumberFormat="1" applyFont="1" applyBorder="1" applyAlignment="1">
      <alignment horizontal="center" vertical="center" wrapText="1"/>
    </xf>
  </cellXfs>
  <cellStyles count="15">
    <cellStyle name="Обычный" xfId="0" builtinId="0"/>
    <cellStyle name="Обычный 2" xfId="3"/>
    <cellStyle name="Обычный 2 2" xfId="4"/>
    <cellStyle name="Обычный 3" xfId="5"/>
    <cellStyle name="Обычный 3 2" xfId="12"/>
    <cellStyle name="Обычный 4" xfId="6"/>
    <cellStyle name="Обычный 4 2" xfId="7"/>
    <cellStyle name="Обычный 5" xfId="8"/>
    <cellStyle name="Обычный 5 2" xfId="9"/>
    <cellStyle name="Обычный 6" xfId="2"/>
    <cellStyle name="Обычный 7" xfId="14"/>
    <cellStyle name="Обычный 8" xfId="13"/>
    <cellStyle name="Стиль 1" xfId="10"/>
    <cellStyle name="Финансовый" xfId="1" builtinId="3"/>
    <cellStyle name="Финансовый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8" zoomScale="68" zoomScaleNormal="68" workbookViewId="0">
      <selection activeCell="B20" sqref="B20:H20"/>
    </sheetView>
  </sheetViews>
  <sheetFormatPr defaultRowHeight="15" x14ac:dyDescent="0.25"/>
  <cols>
    <col min="1" max="1" width="6.140625" customWidth="1"/>
    <col min="2" max="2" width="42" customWidth="1"/>
    <col min="3" max="3" width="69.28515625" customWidth="1"/>
    <col min="4" max="4" width="13" customWidth="1"/>
    <col min="5" max="5" width="12.7109375" customWidth="1"/>
    <col min="6" max="6" width="18.42578125" customWidth="1"/>
    <col min="7" max="7" width="28" customWidth="1"/>
    <col min="8" max="8" width="11.7109375" customWidth="1"/>
  </cols>
  <sheetData>
    <row r="1" spans="1:8" x14ac:dyDescent="0.25">
      <c r="A1" s="26" t="s">
        <v>13</v>
      </c>
      <c r="B1" s="26"/>
      <c r="C1" s="26"/>
      <c r="D1" s="26"/>
      <c r="E1" s="26"/>
      <c r="F1" s="26"/>
      <c r="G1" s="26"/>
      <c r="H1" s="26"/>
    </row>
    <row r="2" spans="1:8" ht="106.5" customHeight="1" x14ac:dyDescent="0.25">
      <c r="A2" s="7"/>
      <c r="B2" s="28" t="s">
        <v>29</v>
      </c>
      <c r="C2" s="28"/>
      <c r="D2" s="28"/>
      <c r="E2" s="28"/>
      <c r="F2" s="28"/>
      <c r="G2" s="28"/>
      <c r="H2" s="28"/>
    </row>
    <row r="3" spans="1:8" ht="82.5" customHeight="1" x14ac:dyDescent="0.25">
      <c r="A3" s="7"/>
      <c r="B3" s="29" t="s">
        <v>0</v>
      </c>
      <c r="C3" s="29"/>
      <c r="D3" s="29"/>
      <c r="E3" s="29"/>
      <c r="F3" s="29"/>
      <c r="G3" s="29"/>
      <c r="H3" s="29"/>
    </row>
    <row r="4" spans="1:8" ht="42.75" x14ac:dyDescent="0.25">
      <c r="A4" s="8" t="s">
        <v>1</v>
      </c>
      <c r="B4" s="9" t="s">
        <v>2</v>
      </c>
      <c r="C4" s="9" t="s">
        <v>3</v>
      </c>
      <c r="D4" s="8" t="s">
        <v>4</v>
      </c>
      <c r="E4" s="8" t="s">
        <v>5</v>
      </c>
      <c r="F4" s="10" t="s">
        <v>6</v>
      </c>
      <c r="G4" s="10" t="s">
        <v>7</v>
      </c>
      <c r="H4" s="11" t="s">
        <v>8</v>
      </c>
    </row>
    <row r="5" spans="1:8" ht="60" x14ac:dyDescent="0.25">
      <c r="A5" s="8">
        <v>1</v>
      </c>
      <c r="B5" s="30" t="s">
        <v>17</v>
      </c>
      <c r="C5" s="30" t="s">
        <v>17</v>
      </c>
      <c r="D5" s="31" t="s">
        <v>26</v>
      </c>
      <c r="E5" s="32">
        <v>80</v>
      </c>
      <c r="F5" s="33">
        <v>580000</v>
      </c>
      <c r="G5" s="34">
        <f t="shared" ref="G5:G13" si="0">E5*F5</f>
        <v>46400000</v>
      </c>
      <c r="H5" s="12" t="s">
        <v>10</v>
      </c>
    </row>
    <row r="6" spans="1:8" ht="60" x14ac:dyDescent="0.25">
      <c r="A6" s="8">
        <v>2</v>
      </c>
      <c r="B6" s="30" t="s">
        <v>18</v>
      </c>
      <c r="C6" s="30" t="s">
        <v>18</v>
      </c>
      <c r="D6" s="31" t="s">
        <v>27</v>
      </c>
      <c r="E6" s="32">
        <v>50</v>
      </c>
      <c r="F6" s="33">
        <v>201500</v>
      </c>
      <c r="G6" s="34">
        <f t="shared" si="0"/>
        <v>10075000</v>
      </c>
      <c r="H6" s="12" t="s">
        <v>10</v>
      </c>
    </row>
    <row r="7" spans="1:8" ht="60" x14ac:dyDescent="0.25">
      <c r="A7" s="8">
        <v>3</v>
      </c>
      <c r="B7" s="30" t="s">
        <v>19</v>
      </c>
      <c r="C7" s="30" t="s">
        <v>19</v>
      </c>
      <c r="D7" s="31" t="s">
        <v>27</v>
      </c>
      <c r="E7" s="32">
        <v>50</v>
      </c>
      <c r="F7" s="33">
        <v>175300</v>
      </c>
      <c r="G7" s="34">
        <f t="shared" si="0"/>
        <v>8765000</v>
      </c>
      <c r="H7" s="12" t="s">
        <v>10</v>
      </c>
    </row>
    <row r="8" spans="1:8" ht="60" x14ac:dyDescent="0.25">
      <c r="A8" s="8">
        <v>4</v>
      </c>
      <c r="B8" s="30" t="s">
        <v>20</v>
      </c>
      <c r="C8" s="30" t="s">
        <v>20</v>
      </c>
      <c r="D8" s="31" t="s">
        <v>27</v>
      </c>
      <c r="E8" s="32">
        <v>40</v>
      </c>
      <c r="F8" s="35">
        <v>196500</v>
      </c>
      <c r="G8" s="34">
        <f t="shared" si="0"/>
        <v>7860000</v>
      </c>
      <c r="H8" s="12" t="s">
        <v>10</v>
      </c>
    </row>
    <row r="9" spans="1:8" ht="60" x14ac:dyDescent="0.25">
      <c r="A9" s="8">
        <v>5</v>
      </c>
      <c r="B9" s="30" t="s">
        <v>21</v>
      </c>
      <c r="C9" s="30" t="s">
        <v>21</v>
      </c>
      <c r="D9" s="31" t="s">
        <v>27</v>
      </c>
      <c r="E9" s="32">
        <v>25</v>
      </c>
      <c r="F9" s="35">
        <v>212000</v>
      </c>
      <c r="G9" s="34">
        <f t="shared" si="0"/>
        <v>5300000</v>
      </c>
      <c r="H9" s="12" t="s">
        <v>10</v>
      </c>
    </row>
    <row r="10" spans="1:8" ht="60" x14ac:dyDescent="0.25">
      <c r="A10" s="8">
        <v>6</v>
      </c>
      <c r="B10" s="30" t="s">
        <v>22</v>
      </c>
      <c r="C10" s="30" t="s">
        <v>22</v>
      </c>
      <c r="D10" s="31" t="s">
        <v>27</v>
      </c>
      <c r="E10" s="32">
        <v>40</v>
      </c>
      <c r="F10" s="35">
        <v>179000</v>
      </c>
      <c r="G10" s="34">
        <f t="shared" si="0"/>
        <v>7160000</v>
      </c>
      <c r="H10" s="12" t="s">
        <v>10</v>
      </c>
    </row>
    <row r="11" spans="1:8" ht="60" x14ac:dyDescent="0.25">
      <c r="A11" s="8">
        <v>7</v>
      </c>
      <c r="B11" s="30" t="s">
        <v>23</v>
      </c>
      <c r="C11" s="30" t="s">
        <v>23</v>
      </c>
      <c r="D11" s="31" t="s">
        <v>27</v>
      </c>
      <c r="E11" s="32">
        <v>40</v>
      </c>
      <c r="F11" s="35">
        <v>121000</v>
      </c>
      <c r="G11" s="34">
        <f t="shared" si="0"/>
        <v>4840000</v>
      </c>
      <c r="H11" s="12" t="s">
        <v>10</v>
      </c>
    </row>
    <row r="12" spans="1:8" ht="78.75" x14ac:dyDescent="0.25">
      <c r="A12" s="8">
        <v>8</v>
      </c>
      <c r="B12" s="30" t="s">
        <v>24</v>
      </c>
      <c r="C12" s="30" t="s">
        <v>24</v>
      </c>
      <c r="D12" s="31" t="s">
        <v>28</v>
      </c>
      <c r="E12" s="32">
        <v>60</v>
      </c>
      <c r="F12" s="35">
        <v>288000</v>
      </c>
      <c r="G12" s="34">
        <f t="shared" si="0"/>
        <v>17280000</v>
      </c>
      <c r="H12" s="12" t="s">
        <v>10</v>
      </c>
    </row>
    <row r="13" spans="1:8" ht="60" x14ac:dyDescent="0.25">
      <c r="A13" s="8">
        <v>9</v>
      </c>
      <c r="B13" s="30" t="s">
        <v>25</v>
      </c>
      <c r="C13" s="30" t="s">
        <v>25</v>
      </c>
      <c r="D13" s="31" t="s">
        <v>26</v>
      </c>
      <c r="E13" s="32">
        <v>6</v>
      </c>
      <c r="F13" s="35">
        <v>201000</v>
      </c>
      <c r="G13" s="34">
        <f t="shared" si="0"/>
        <v>1206000</v>
      </c>
      <c r="H13" s="12" t="s">
        <v>10</v>
      </c>
    </row>
    <row r="14" spans="1:8" ht="27" customHeight="1" x14ac:dyDescent="0.25">
      <c r="A14" s="13"/>
      <c r="B14" s="14" t="s">
        <v>9</v>
      </c>
      <c r="C14" s="15"/>
      <c r="D14" s="16"/>
      <c r="E14" s="36">
        <f>SUM(E5:E13)</f>
        <v>391</v>
      </c>
      <c r="F14" s="17"/>
      <c r="G14" s="18">
        <f>SUM(G5:G13)</f>
        <v>108886000</v>
      </c>
      <c r="H14" s="19"/>
    </row>
    <row r="15" spans="1:8" x14ac:dyDescent="0.25">
      <c r="A15" s="3"/>
      <c r="B15" s="6"/>
      <c r="C15" s="4"/>
      <c r="D15" s="2"/>
      <c r="E15" s="5"/>
      <c r="F15" s="1"/>
      <c r="G15" s="1"/>
      <c r="H15" s="20"/>
    </row>
    <row r="16" spans="1:8" ht="54.75" customHeight="1" x14ac:dyDescent="0.25">
      <c r="A16" s="3"/>
      <c r="B16" s="27" t="s">
        <v>11</v>
      </c>
      <c r="C16" s="27"/>
      <c r="D16" s="27"/>
      <c r="E16" s="27"/>
      <c r="F16" s="27"/>
      <c r="G16" s="27"/>
      <c r="H16" s="27"/>
    </row>
    <row r="17" spans="1:8" ht="50.25" customHeight="1" x14ac:dyDescent="0.25">
      <c r="A17" s="20"/>
      <c r="B17" s="24" t="s">
        <v>14</v>
      </c>
      <c r="C17" s="24"/>
      <c r="D17" s="24"/>
      <c r="E17" s="24"/>
      <c r="F17" s="24"/>
      <c r="G17" s="24"/>
      <c r="H17" s="24"/>
    </row>
    <row r="18" spans="1:8" ht="31.5" customHeight="1" x14ac:dyDescent="0.25">
      <c r="A18" s="20"/>
      <c r="B18" s="24" t="s">
        <v>15</v>
      </c>
      <c r="C18" s="24"/>
      <c r="D18" s="24"/>
      <c r="E18" s="24"/>
      <c r="F18" s="24"/>
      <c r="G18" s="24"/>
      <c r="H18" s="24"/>
    </row>
    <row r="19" spans="1:8" ht="33.75" customHeight="1" x14ac:dyDescent="0.25">
      <c r="A19" s="20"/>
      <c r="B19" s="24" t="s">
        <v>16</v>
      </c>
      <c r="C19" s="24"/>
      <c r="D19" s="24"/>
      <c r="E19" s="24"/>
      <c r="F19" s="24"/>
      <c r="G19" s="24"/>
      <c r="H19" s="24"/>
    </row>
    <row r="20" spans="1:8" ht="34.5" customHeight="1" x14ac:dyDescent="0.25">
      <c r="A20" s="20"/>
      <c r="B20" s="25" t="s">
        <v>30</v>
      </c>
      <c r="C20" s="25"/>
      <c r="D20" s="25"/>
      <c r="E20" s="25"/>
      <c r="F20" s="25"/>
      <c r="G20" s="25"/>
      <c r="H20" s="25"/>
    </row>
    <row r="21" spans="1:8" ht="21" customHeight="1" x14ac:dyDescent="0.25">
      <c r="A21" s="20"/>
      <c r="B21" s="21"/>
      <c r="C21" s="21"/>
      <c r="D21" s="21"/>
      <c r="E21" s="21"/>
      <c r="F21" s="22"/>
      <c r="G21" s="22"/>
      <c r="H21" s="21"/>
    </row>
    <row r="22" spans="1:8" ht="20.25" customHeight="1" x14ac:dyDescent="0.25">
      <c r="A22" s="23"/>
      <c r="B22" s="23"/>
      <c r="C22" s="23"/>
      <c r="D22" s="23"/>
      <c r="E22" s="23"/>
      <c r="F22" s="23"/>
      <c r="G22" s="23"/>
      <c r="H22" s="23"/>
    </row>
    <row r="23" spans="1:8" x14ac:dyDescent="0.25">
      <c r="A23" s="26" t="s">
        <v>12</v>
      </c>
      <c r="B23" s="26"/>
      <c r="C23" s="26"/>
      <c r="D23" s="26"/>
      <c r="E23" s="26"/>
      <c r="F23" s="26"/>
      <c r="G23" s="26"/>
      <c r="H23" s="26"/>
    </row>
    <row r="24" spans="1:8" x14ac:dyDescent="0.25">
      <c r="A24" s="23"/>
      <c r="B24" s="23"/>
      <c r="C24" s="23"/>
      <c r="D24" s="23"/>
      <c r="E24" s="23"/>
      <c r="F24" s="23"/>
      <c r="G24" s="23"/>
      <c r="H24" s="23"/>
    </row>
    <row r="25" spans="1:8" x14ac:dyDescent="0.25">
      <c r="A25" s="23"/>
      <c r="B25" s="23"/>
      <c r="C25" s="23"/>
      <c r="D25" s="23"/>
      <c r="E25" s="23"/>
      <c r="F25" s="23"/>
      <c r="G25" s="23"/>
      <c r="H25" s="23"/>
    </row>
    <row r="26" spans="1:8" x14ac:dyDescent="0.25">
      <c r="A26" s="23"/>
      <c r="B26" s="23"/>
      <c r="C26" s="23"/>
      <c r="D26" s="23"/>
      <c r="E26" s="23"/>
      <c r="F26" s="23"/>
      <c r="G26" s="23"/>
      <c r="H26" s="23"/>
    </row>
    <row r="27" spans="1:8" x14ac:dyDescent="0.25">
      <c r="A27" s="23"/>
      <c r="B27" s="23"/>
      <c r="C27" s="23"/>
      <c r="D27" s="23"/>
      <c r="E27" s="23"/>
      <c r="F27" s="23"/>
      <c r="G27" s="23"/>
      <c r="H27" s="23"/>
    </row>
    <row r="28" spans="1:8" x14ac:dyDescent="0.25">
      <c r="A28" s="23"/>
      <c r="B28" s="23"/>
      <c r="C28" s="23"/>
      <c r="D28" s="23"/>
      <c r="E28" s="23"/>
      <c r="F28" s="23"/>
      <c r="G28" s="23"/>
      <c r="H28" s="23"/>
    </row>
    <row r="29" spans="1:8" x14ac:dyDescent="0.25">
      <c r="A29" s="23"/>
      <c r="B29" s="23"/>
      <c r="C29" s="23"/>
      <c r="D29" s="23"/>
      <c r="E29" s="23"/>
      <c r="F29" s="23"/>
      <c r="G29" s="23"/>
      <c r="H29" s="23"/>
    </row>
    <row r="30" spans="1:8" x14ac:dyDescent="0.25">
      <c r="A30" s="23"/>
      <c r="B30" s="23"/>
      <c r="C30" s="23"/>
      <c r="D30" s="23"/>
      <c r="E30" s="23"/>
      <c r="F30" s="23"/>
      <c r="G30" s="23"/>
      <c r="H30" s="23"/>
    </row>
    <row r="31" spans="1:8" x14ac:dyDescent="0.25">
      <c r="A31" s="23"/>
      <c r="B31" s="23"/>
      <c r="C31" s="23"/>
      <c r="D31" s="23"/>
      <c r="E31" s="23"/>
      <c r="F31" s="23"/>
      <c r="G31" s="23"/>
      <c r="H31" s="23"/>
    </row>
  </sheetData>
  <mergeCells count="9">
    <mergeCell ref="B19:H19"/>
    <mergeCell ref="B20:H20"/>
    <mergeCell ref="A23:H23"/>
    <mergeCell ref="B16:H16"/>
    <mergeCell ref="A1:H1"/>
    <mergeCell ref="B2:H2"/>
    <mergeCell ref="B3:H3"/>
    <mergeCell ref="B17:H17"/>
    <mergeCell ref="B18:H18"/>
  </mergeCells>
  <pageMargins left="0" right="0" top="0.15748031496062992" bottom="0.35433070866141736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Айгерим Кетпенова</dc:creator>
  <cp:lastModifiedBy>Айгерим Кетпенова</cp:lastModifiedBy>
  <cp:lastPrinted>2024-01-31T10:38:15Z</cp:lastPrinted>
  <dcterms:created xsi:type="dcterms:W3CDTF">2023-08-08T09:02:57Z</dcterms:created>
  <dcterms:modified xsi:type="dcterms:W3CDTF">2024-01-31T10:40:30Z</dcterms:modified>
</cp:coreProperties>
</file>