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E9" i="1"/>
  <c r="G6" i="1"/>
  <c r="G7" i="1"/>
  <c r="G8" i="1"/>
  <c r="G5" i="1"/>
</calcChain>
</file>

<file path=xl/sharedStrings.xml><?xml version="1.0" encoding="utf-8"?>
<sst xmlns="http://schemas.openxmlformats.org/spreadsheetml/2006/main" count="34" uniqueCount="29">
  <si>
    <t xml:space="preserve">1) наименование закупаемых фармацевтических услуг,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</si>
  <si>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</si>
  <si>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</si>
  <si>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</si>
  <si>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</si>
  <si>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</si>
  <si>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>Цена</t>
  </si>
  <si>
    <t>Сумма</t>
  </si>
  <si>
    <t>Место поставки товара</t>
  </si>
  <si>
    <t>уп</t>
  </si>
  <si>
    <t>ИТОГО</t>
  </si>
  <si>
    <t xml:space="preserve"> г. Алматы, ул.Дегдар 45
</t>
  </si>
  <si>
    <t>2) Сроки и условия поставки: Поставка товара должна осуществляться в течении года по предварительной заявке Заказчика в течении 3-х рабочих дней с момента получения заявки по адресу: г. Алматы, ул.Дегдар 45 , КГП на ПХВ «Центр фтизиопульмонологии» УОЗ г. Алматы.</t>
  </si>
  <si>
    <t>Exiprep Dx микобактериальная Геномная ДНК комплект. В 1 упаковке- 96 тестов. Набор для выделения ДНК/РНК</t>
  </si>
  <si>
    <t>Accu power  комплект ТБ МЛУ ПЦР 1 ряд,в 1 упаковке 48 тестов риф, изн</t>
  </si>
  <si>
    <t>Accu power  комплект МТБ ПЦР на НТМ на 96 тестов</t>
  </si>
  <si>
    <t>5) Дата, время и место вскрытия конвертов с тендерными заявками: 11 часов 00 минут "28" августа 2023 года по следующему адресу: г. Алматы,ул. Гончарная 21 а,  2 этаж, каб 204 .</t>
  </si>
  <si>
    <t>4) Место предоставления (приема) документов и окончательный срок подачи тендерных заявок: г. Алматы, ул2-я гончарная 21 а, Отдел государственных заявок, в срок до "28" августа 2023 года 09 часов 00 минут включительно.</t>
  </si>
  <si>
    <t xml:space="preserve">3) Порядок и источник передачи тендерной документации: Тендерную документацию можно получить в срок до 09-00 часов 28 августа 2023 года включительно по адресу: г. Алматы, ул.2-я гончарная 21а . КГП на ПХВ «Центр фтизиопульмонологии» УОЗ г. Алматы.  2 этаж, отдел государственных закупок, время с 08-00 до 17-00 часов или скачать с сайта:https://cf-almaty.kz/ru/ </t>
  </si>
  <si>
    <r>
      <t>Коммунальное государственное предприятиена праве хозяйственного ведения "Центр фтизиопульмонологии" Управления общественного здоровья города Алматы (адрес: город Алматы, Дегдар 45) объявляет о проведении закупа способом тендера "</t>
    </r>
    <r>
      <rPr>
        <b/>
        <sz val="12"/>
        <rFont val="Times New Roman"/>
        <family val="1"/>
        <charset val="204"/>
      </rPr>
      <t>реактивов"</t>
    </r>
    <r>
      <rPr>
        <sz val="12"/>
        <rFont val="Times New Roman"/>
        <family val="1"/>
        <charset val="204"/>
      </rPr>
      <t xml:space="preserve"> на 2023 год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Казахстан.</t>
    </r>
  </si>
  <si>
    <t>Директор                                                                            Сапиева Ж.А.</t>
  </si>
  <si>
    <t xml:space="preserve">K-4418 Набор для выделения геномной ДНК микобактерий ExiPrepTM_ (ExiPrep DX Mycobacteria Genomic DNA Kit) </t>
  </si>
  <si>
    <t>TBMDR-1111 Тест-система для количественного определения ДНК микобактерий туберкулеза и туберкулеза с множественной лекарственной устойчивостью AccuPower ТБ&amp; МЛУ ПЦР в реальном времени (TB&amp;MDR Real-Time PCR Kit) 48 тестов</t>
  </si>
  <si>
    <t>MTN-1111 Тест-система для количественного определения ДНК микобактерий туберкулеза и туберкулеза с множественной лекарственной устойчивостью AccuPower МТБ&amp;НТМ ПЦР в реальном времени (MTB&amp;NTM Real-Time PCR Kit) 96 тестов</t>
  </si>
  <si>
    <r>
      <rPr>
        <b/>
        <sz val="11"/>
        <rFont val="Times New Roman"/>
        <family val="1"/>
        <charset val="204"/>
      </rPr>
      <t>GenoType MTBDRplus</t>
    </r>
    <r>
      <rPr>
        <sz val="11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(для молекулярно-генетических исследований по идентификации резистентности комплекса микобактерий туберкулеза к рифампицину и изониазиду</t>
    </r>
  </si>
  <si>
    <t>GenoType MTBDRplus (для молекулярно-генетических исследований по идентификации резистентности комплекса микобактерий туберкулеза к рифампицину и изониазиду, 96 опред.</t>
  </si>
  <si>
    <t>наб.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</si>
  <si>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"рекативов "</t>
    </r>
    <r>
      <rPr>
        <i/>
        <sz val="12"/>
        <rFont val="Times New Roman"/>
        <family val="1"/>
        <charset val="204"/>
      </rPr>
      <t xml:space="preserve">  способом тендера на 2023 год: </t>
    </r>
    <r>
      <rPr>
        <b/>
        <i/>
        <sz val="12"/>
        <rFont val="Times New Roman"/>
        <family val="1"/>
        <charset val="204"/>
      </rPr>
      <t>24 292 600,00 (двадцать четыре миллиона двести девяносто две тысячи шестьсот) тенге ноль тиын</t>
    </r>
  </si>
  <si>
    <t>Объявление о предстоящем тендере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</si>
</sst>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</font>
    <font>
      <sz val="11"/>
      <color indexed="6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2" fillId="0" borderId="0"/>
    <xf numFmtId="0" fontId="5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>
      <alignment vertical="center"/>
    </xf>
  </cellStyleXfs>
  <cellXfs count="46">
    <xf numFmtId="0" fontId="0" fillId="0" borderId="0" xfId="0"/>
    <xf numFmtId="0" fontId="2" fillId="0" borderId="0" xfId="2"/>
    <xf numFmtId="164" fontId="8" fillId="0" borderId="1" xfId="11" applyFont="1" applyFill="1" applyBorder="1" applyAlignment="1">
      <alignment horizontal="center" vertical="center" wrapText="1"/>
    </xf>
    <xf numFmtId="164" fontId="7" fillId="0" borderId="0" xfId="1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 wrapText="1"/>
    </xf>
    <xf numFmtId="43" fontId="6" fillId="0" borderId="1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10" fillId="0" borderId="0" xfId="3" applyFont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164" fontId="7" fillId="0" borderId="0" xfId="11" applyFont="1" applyFill="1" applyBorder="1" applyAlignment="1">
      <alignment vertical="center" wrapText="1"/>
    </xf>
    <xf numFmtId="0" fontId="8" fillId="0" borderId="0" xfId="3" applyFont="1" applyAlignment="1">
      <alignment horizontal="left" vertical="center" wrapText="1"/>
    </xf>
    <xf numFmtId="0" fontId="10" fillId="0" borderId="0" xfId="3" applyFont="1" applyAlignment="1">
      <alignment horizontal="left" vertical="center" wrapText="1"/>
    </xf>
    <xf numFmtId="0" fontId="9" fillId="0" borderId="0" xfId="3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0" xfId="3" applyFont="1" applyAlignment="1">
      <alignment horizontal="center" wrapText="1"/>
    </xf>
    <xf numFmtId="0" fontId="6" fillId="0" borderId="3" xfId="2" applyFont="1" applyBorder="1" applyAlignment="1">
      <alignment horizontal="center" vertical="top" wrapText="1"/>
    </xf>
    <xf numFmtId="43" fontId="15" fillId="0" borderId="1" xfId="1" applyFont="1" applyFill="1" applyBorder="1" applyAlignment="1">
      <alignment horizontal="center" vertical="center" wrapText="1"/>
    </xf>
    <xf numFmtId="0" fontId="15" fillId="0" borderId="4" xfId="4" applyNumberFormat="1" applyFont="1" applyFill="1" applyBorder="1" applyAlignment="1">
      <alignment horizontal="center" vertical="center" wrapText="1"/>
    </xf>
    <xf numFmtId="0" fontId="15" fillId="0" borderId="1" xfId="4" applyNumberFormat="1" applyFont="1" applyFill="1" applyBorder="1" applyAlignment="1">
      <alignment horizontal="center" vertical="center" wrapText="1"/>
    </xf>
    <xf numFmtId="0" fontId="17" fillId="0" borderId="0" xfId="4" applyNumberFormat="1" applyFont="1" applyFill="1" applyBorder="1" applyAlignment="1">
      <alignment vertical="center" wrapText="1"/>
    </xf>
    <xf numFmtId="0" fontId="15" fillId="2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justify" vertical="top" wrapText="1"/>
    </xf>
    <xf numFmtId="1" fontId="7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3" fontId="15" fillId="2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17" fillId="0" borderId="4" xfId="4" applyNumberFormat="1" applyFont="1" applyFill="1" applyBorder="1" applyAlignment="1">
      <alignment vertical="center" wrapText="1"/>
    </xf>
    <xf numFmtId="0" fontId="8" fillId="0" borderId="4" xfId="4" applyFont="1" applyBorder="1" applyAlignment="1">
      <alignment horizontal="center" vertical="center" wrapText="1"/>
    </xf>
    <xf numFmtId="1" fontId="7" fillId="0" borderId="4" xfId="4" applyNumberFormat="1" applyFont="1" applyFill="1" applyBorder="1" applyAlignment="1">
      <alignment horizontal="center" vertical="center" wrapText="1"/>
    </xf>
    <xf numFmtId="0" fontId="16" fillId="0" borderId="1" xfId="4" applyNumberFormat="1" applyFont="1" applyFill="1" applyBorder="1" applyAlignment="1">
      <alignment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3" xfId="5"/>
    <cellStyle name="Обычный 3 2" xfId="12"/>
    <cellStyle name="Обычный 4" xfId="6"/>
    <cellStyle name="Обычный 4 2" xfId="7"/>
    <cellStyle name="Обычный 5" xfId="8"/>
    <cellStyle name="Обычный 5 2" xfId="9"/>
    <cellStyle name="Обычный 6" xfId="2"/>
    <cellStyle name="Обычный 7" xfId="14"/>
    <cellStyle name="Обычный 8" xfId="13"/>
    <cellStyle name="Стиль 1" xfId="10"/>
    <cellStyle name="Финансовый" xfId="1" builtinId="3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3" sqref="B3:H3"/>
    </sheetView>
  </sheetViews>
  <sheetFormatPr defaultRowHeight="15" x14ac:dyDescent="0.25"/>
  <cols>
    <col min="2" max="2" width="24.5703125" customWidth="1"/>
    <col min="3" max="3" width="70.85546875" customWidth="1"/>
    <col min="6" max="6" width="14.85546875" bestFit="1" customWidth="1"/>
    <col min="7" max="7" width="24.85546875" customWidth="1"/>
    <col min="8" max="8" width="77.5703125" customWidth="1"/>
  </cols>
  <sheetData>
    <row r="1" spans="1:8" ht="18.75" x14ac:dyDescent="0.25">
      <c r="A1" s="24" t="s">
        <v>28</v>
      </c>
      <c r="B1" s="24"/>
      <c r="C1" s="24"/>
      <c r="D1" s="24"/>
      <c r="E1" s="24"/>
      <c r="F1" s="24"/>
      <c r="G1" s="24"/>
      <c r="H1" s="24"/>
    </row>
    <row r="2" spans="1:8" ht="61.5" customHeight="1" x14ac:dyDescent="0.25">
      <c r="A2" s="4"/>
      <c r="B2" s="28" t="s">
        <v>19</v>
      </c>
      <c r="C2" s="28"/>
      <c r="D2" s="28"/>
      <c r="E2" s="28"/>
      <c r="F2" s="28"/>
      <c r="G2" s="28"/>
      <c r="H2" s="28"/>
    </row>
    <row r="3" spans="1:8" ht="42.75" customHeight="1" x14ac:dyDescent="0.25">
      <c r="A3" s="4"/>
      <c r="B3" s="27" t="s">
        <v>0</v>
      </c>
      <c r="C3" s="27"/>
      <c r="D3" s="27"/>
      <c r="E3" s="27"/>
      <c r="F3" s="27"/>
      <c r="G3" s="27"/>
      <c r="H3" s="27"/>
    </row>
    <row r="4" spans="1:8" ht="15.75" x14ac:dyDescent="0.25">
      <c r="A4" s="13" t="s">
        <v>1</v>
      </c>
      <c r="B4" s="29" t="s">
        <v>2</v>
      </c>
      <c r="C4" s="29" t="s">
        <v>3</v>
      </c>
      <c r="D4" s="13" t="s">
        <v>4</v>
      </c>
      <c r="E4" s="13" t="s">
        <v>5</v>
      </c>
      <c r="F4" s="5" t="s">
        <v>6</v>
      </c>
      <c r="G4" s="5" t="s">
        <v>7</v>
      </c>
      <c r="H4" s="6" t="s">
        <v>8</v>
      </c>
    </row>
    <row r="5" spans="1:8" ht="63.75" x14ac:dyDescent="0.25">
      <c r="A5" s="14">
        <v>1</v>
      </c>
      <c r="B5" s="45" t="s">
        <v>13</v>
      </c>
      <c r="C5" s="42" t="s">
        <v>21</v>
      </c>
      <c r="D5" s="31" t="s">
        <v>9</v>
      </c>
      <c r="E5" s="32">
        <v>12</v>
      </c>
      <c r="F5" s="30">
        <v>562000</v>
      </c>
      <c r="G5" s="40">
        <f>E5*F5</f>
        <v>6744000</v>
      </c>
      <c r="H5" s="7" t="s">
        <v>11</v>
      </c>
    </row>
    <row r="6" spans="1:8" ht="63" x14ac:dyDescent="0.25">
      <c r="A6" s="14">
        <v>2</v>
      </c>
      <c r="B6" s="45" t="s">
        <v>14</v>
      </c>
      <c r="C6" s="43" t="s">
        <v>22</v>
      </c>
      <c r="D6" s="31" t="s">
        <v>9</v>
      </c>
      <c r="E6" s="32">
        <v>6</v>
      </c>
      <c r="F6" s="30">
        <v>1060000</v>
      </c>
      <c r="G6" s="40">
        <f t="shared" ref="G6:G8" si="0">E6*F6</f>
        <v>6360000</v>
      </c>
      <c r="H6" s="7" t="s">
        <v>11</v>
      </c>
    </row>
    <row r="7" spans="1:8" ht="63" x14ac:dyDescent="0.25">
      <c r="A7" s="14">
        <v>3</v>
      </c>
      <c r="B7" s="45" t="s">
        <v>15</v>
      </c>
      <c r="C7" s="33" t="s">
        <v>23</v>
      </c>
      <c r="D7" s="34" t="s">
        <v>26</v>
      </c>
      <c r="E7" s="34">
        <v>6</v>
      </c>
      <c r="F7" s="38">
        <v>1435200</v>
      </c>
      <c r="G7" s="40">
        <f t="shared" si="0"/>
        <v>8611200</v>
      </c>
      <c r="H7" s="7" t="s">
        <v>11</v>
      </c>
    </row>
    <row r="8" spans="1:8" ht="41.25" customHeight="1" x14ac:dyDescent="0.25">
      <c r="A8" s="14">
        <v>4</v>
      </c>
      <c r="B8" s="35" t="s">
        <v>24</v>
      </c>
      <c r="C8" s="44" t="s">
        <v>25</v>
      </c>
      <c r="D8" s="36" t="s">
        <v>26</v>
      </c>
      <c r="E8" s="37">
        <v>4</v>
      </c>
      <c r="F8" s="39">
        <v>644350</v>
      </c>
      <c r="G8" s="40">
        <f t="shared" si="0"/>
        <v>2577400</v>
      </c>
      <c r="H8" s="7" t="s">
        <v>11</v>
      </c>
    </row>
    <row r="9" spans="1:8" ht="15.75" x14ac:dyDescent="0.25">
      <c r="A9" s="15"/>
      <c r="B9" s="16" t="s">
        <v>10</v>
      </c>
      <c r="C9" s="17"/>
      <c r="D9" s="8"/>
      <c r="E9" s="8">
        <f>SUM(E5:E8)</f>
        <v>28</v>
      </c>
      <c r="F9" s="2"/>
      <c r="G9" s="41">
        <f>SUM(G5:G8)</f>
        <v>24292600</v>
      </c>
      <c r="H9" s="9"/>
    </row>
    <row r="10" spans="1:8" x14ac:dyDescent="0.25">
      <c r="A10" s="18"/>
      <c r="B10" s="19"/>
      <c r="C10" s="20"/>
      <c r="D10" s="10"/>
      <c r="E10" s="21"/>
      <c r="F10" s="3"/>
      <c r="G10" s="3"/>
      <c r="H10" s="1"/>
    </row>
    <row r="11" spans="1:8" ht="35.25" customHeight="1" x14ac:dyDescent="0.25">
      <c r="A11" s="18"/>
      <c r="B11" s="25" t="s">
        <v>12</v>
      </c>
      <c r="C11" s="26"/>
      <c r="D11" s="26"/>
      <c r="E11" s="26"/>
      <c r="F11" s="26"/>
      <c r="G11" s="26"/>
      <c r="H11" s="26"/>
    </row>
    <row r="12" spans="1:8" ht="34.5" customHeight="1" x14ac:dyDescent="0.25">
      <c r="A12" s="1"/>
      <c r="B12" s="22" t="s">
        <v>18</v>
      </c>
      <c r="C12" s="22"/>
      <c r="D12" s="22"/>
      <c r="E12" s="22"/>
      <c r="F12" s="22"/>
      <c r="G12" s="22"/>
      <c r="H12" s="22"/>
    </row>
    <row r="13" spans="1:8" ht="21" customHeight="1" x14ac:dyDescent="0.25">
      <c r="A13" s="1"/>
      <c r="B13" s="22" t="s">
        <v>17</v>
      </c>
      <c r="C13" s="22"/>
      <c r="D13" s="22"/>
      <c r="E13" s="22"/>
      <c r="F13" s="22"/>
      <c r="G13" s="22"/>
      <c r="H13" s="22"/>
    </row>
    <row r="14" spans="1:8" ht="20.25" customHeight="1" x14ac:dyDescent="0.25">
      <c r="A14" s="1"/>
      <c r="B14" s="22" t="s">
        <v>16</v>
      </c>
      <c r="C14" s="22"/>
      <c r="D14" s="22"/>
      <c r="E14" s="22"/>
      <c r="F14" s="22"/>
      <c r="G14" s="22"/>
      <c r="H14" s="22"/>
    </row>
    <row r="15" spans="1:8" ht="15.75" x14ac:dyDescent="0.25">
      <c r="A15" s="1"/>
      <c r="B15" s="23" t="s">
        <v>27</v>
      </c>
      <c r="C15" s="23"/>
      <c r="D15" s="23"/>
      <c r="E15" s="23"/>
      <c r="F15" s="23"/>
      <c r="G15" s="23"/>
      <c r="H15" s="23"/>
    </row>
    <row r="16" spans="1:8" ht="15.75" x14ac:dyDescent="0.25">
      <c r="A16" s="1"/>
      <c r="B16" s="11"/>
      <c r="C16" s="11"/>
      <c r="D16" s="11"/>
      <c r="E16" s="11"/>
      <c r="F16" s="12"/>
      <c r="G16" s="12"/>
      <c r="H16" s="11"/>
    </row>
    <row r="18" spans="1:8" ht="18.75" x14ac:dyDescent="0.25">
      <c r="A18" s="24" t="s">
        <v>20</v>
      </c>
      <c r="B18" s="24"/>
      <c r="C18" s="24"/>
      <c r="D18" s="24"/>
      <c r="E18" s="24"/>
      <c r="F18" s="24"/>
      <c r="G18" s="24"/>
      <c r="H18" s="24"/>
    </row>
  </sheetData>
  <mergeCells count="9">
    <mergeCell ref="B14:H14"/>
    <mergeCell ref="B15:H15"/>
    <mergeCell ref="A18:H18"/>
    <mergeCell ref="B11:H11"/>
    <mergeCell ref="A1:H1"/>
    <mergeCell ref="B2:H2"/>
    <mergeCell ref="B3:H3"/>
    <mergeCell ref="B12:H12"/>
    <mergeCell ref="B13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Кетпенова</dc:creator>
  <cp:lastModifiedBy>Айгерим Кетпенова</cp:lastModifiedBy>
  <dcterms:created xsi:type="dcterms:W3CDTF">2023-08-08T09:02:57Z</dcterms:created>
  <dcterms:modified xsi:type="dcterms:W3CDTF">2023-08-08T10:10:45Z</dcterms:modified>
</cp:coreProperties>
</file>