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0" windowWidth="27795" windowHeight="12405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360" i="2" l="1"/>
  <c r="H9" i="2" l="1"/>
  <c r="H10" i="2" l="1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505" i="1"/>
  <c r="H504" i="1"/>
  <c r="H503" i="1"/>
  <c r="H502" i="1"/>
  <c r="J502" i="1"/>
  <c r="J503" i="1"/>
  <c r="J504" i="1"/>
  <c r="J505" i="1"/>
  <c r="J506" i="1"/>
  <c r="J501" i="1"/>
  <c r="J500" i="1"/>
  <c r="H501" i="1"/>
  <c r="H500" i="1"/>
  <c r="H499" i="1"/>
  <c r="H498" i="1"/>
  <c r="H497" i="1"/>
  <c r="H496" i="1"/>
  <c r="H495" i="1"/>
  <c r="H494" i="1"/>
  <c r="J494" i="1"/>
  <c r="J495" i="1"/>
  <c r="J496" i="1"/>
  <c r="J497" i="1"/>
  <c r="H493" i="1"/>
  <c r="H492" i="1"/>
  <c r="H491" i="1"/>
  <c r="H490" i="1"/>
  <c r="H489" i="1"/>
  <c r="J486" i="1"/>
  <c r="J487" i="1"/>
  <c r="J488" i="1"/>
  <c r="J489" i="1"/>
  <c r="J490" i="1"/>
  <c r="J491" i="1"/>
  <c r="J492" i="1"/>
  <c r="J493" i="1"/>
  <c r="J498" i="1"/>
  <c r="J499" i="1"/>
  <c r="J485" i="1"/>
  <c r="H488" i="1"/>
  <c r="H487" i="1"/>
  <c r="H486" i="1"/>
  <c r="H485" i="1"/>
  <c r="H484" i="1"/>
  <c r="J484" i="1"/>
  <c r="H483" i="1"/>
  <c r="J483" i="1"/>
  <c r="H482" i="1"/>
  <c r="H481" i="1"/>
  <c r="H480" i="1"/>
  <c r="J480" i="1"/>
  <c r="J481" i="1"/>
  <c r="J482" i="1"/>
  <c r="J477" i="1"/>
  <c r="J478" i="1"/>
  <c r="J479" i="1"/>
  <c r="J476" i="1"/>
  <c r="H479" i="1"/>
  <c r="H478" i="1"/>
  <c r="H477" i="1"/>
  <c r="H476" i="1"/>
  <c r="J475" i="1"/>
  <c r="H475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59" i="1"/>
  <c r="J458" i="1"/>
  <c r="H458" i="1"/>
  <c r="J515" i="1" l="1"/>
  <c r="H515" i="1"/>
  <c r="J514" i="1" l="1"/>
  <c r="J513" i="1"/>
  <c r="H514" i="1"/>
  <c r="H513" i="1"/>
  <c r="J509" i="1" l="1"/>
  <c r="J510" i="1"/>
  <c r="J511" i="1"/>
  <c r="J512" i="1"/>
  <c r="J508" i="1"/>
  <c r="H509" i="1"/>
  <c r="H510" i="1"/>
  <c r="H511" i="1"/>
  <c r="H512" i="1"/>
  <c r="H508" i="1"/>
  <c r="J507" i="1"/>
  <c r="H507" i="1"/>
  <c r="H506" i="1"/>
  <c r="J453" i="1"/>
  <c r="J452" i="1"/>
  <c r="H453" i="1"/>
  <c r="H452" i="1"/>
  <c r="J441" i="1"/>
  <c r="J442" i="1"/>
  <c r="J443" i="1"/>
  <c r="J444" i="1"/>
  <c r="J445" i="1"/>
  <c r="J446" i="1"/>
  <c r="J447" i="1"/>
  <c r="J448" i="1"/>
  <c r="J449" i="1"/>
  <c r="J450" i="1"/>
  <c r="J451" i="1"/>
  <c r="J440" i="1"/>
  <c r="H441" i="1"/>
  <c r="H442" i="1"/>
  <c r="H443" i="1"/>
  <c r="H444" i="1"/>
  <c r="H445" i="1"/>
  <c r="H446" i="1"/>
  <c r="H447" i="1"/>
  <c r="H448" i="1"/>
  <c r="H449" i="1"/>
  <c r="H450" i="1"/>
  <c r="H451" i="1"/>
  <c r="H440" i="1"/>
  <c r="J439" i="1"/>
  <c r="J437" i="1"/>
  <c r="J438" i="1"/>
  <c r="J436" i="1"/>
  <c r="H437" i="1"/>
  <c r="H438" i="1"/>
  <c r="H439" i="1"/>
  <c r="H436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388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53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68" i="1"/>
  <c r="H369" i="1"/>
  <c r="H366" i="1"/>
  <c r="H367" i="1"/>
  <c r="H362" i="1"/>
  <c r="H363" i="1"/>
  <c r="H364" i="1"/>
  <c r="H365" i="1"/>
  <c r="H360" i="1"/>
  <c r="H361" i="1"/>
  <c r="H359" i="1"/>
  <c r="H358" i="1"/>
  <c r="H356" i="1"/>
  <c r="H357" i="1"/>
  <c r="H354" i="1"/>
  <c r="H353" i="1"/>
  <c r="H355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21" i="1"/>
  <c r="J320" i="1" l="1"/>
  <c r="H320" i="1"/>
  <c r="J319" i="1"/>
  <c r="H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H318" i="1"/>
  <c r="H317" i="1"/>
  <c r="H316" i="1"/>
  <c r="H315" i="1"/>
  <c r="H314" i="1"/>
  <c r="H313" i="1"/>
  <c r="H312" i="1"/>
  <c r="H311" i="1"/>
  <c r="H310" i="1"/>
  <c r="H309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J199" i="1" l="1"/>
  <c r="J200" i="1"/>
  <c r="J201" i="1"/>
  <c r="J202" i="1"/>
  <c r="J197" i="1"/>
  <c r="J198" i="1"/>
  <c r="J196" i="1"/>
  <c r="H197" i="1"/>
  <c r="H198" i="1"/>
  <c r="H199" i="1"/>
  <c r="H200" i="1"/>
  <c r="H201" i="1"/>
  <c r="H202" i="1"/>
  <c r="H196" i="1"/>
  <c r="H203" i="1"/>
  <c r="J192" i="1"/>
  <c r="J193" i="1"/>
  <c r="J194" i="1"/>
  <c r="J191" i="1"/>
  <c r="H191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66" i="1"/>
  <c r="J167" i="1"/>
  <c r="J168" i="1"/>
  <c r="J169" i="1"/>
  <c r="J170" i="1"/>
  <c r="J171" i="1"/>
  <c r="J172" i="1"/>
  <c r="J173" i="1"/>
  <c r="J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65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95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92" i="1"/>
  <c r="H193" i="1"/>
  <c r="H194" i="1"/>
  <c r="H195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126" i="1"/>
  <c r="H127" i="1"/>
  <c r="H128" i="1"/>
  <c r="H129" i="1"/>
  <c r="H130" i="1"/>
  <c r="H131" i="1"/>
  <c r="H132" i="1"/>
  <c r="H133" i="1"/>
  <c r="J125" i="1"/>
  <c r="J126" i="1"/>
  <c r="J127" i="1"/>
  <c r="J128" i="1"/>
  <c r="J129" i="1"/>
  <c r="J130" i="1"/>
  <c r="J131" i="1"/>
  <c r="H125" i="1"/>
  <c r="J124" i="1"/>
  <c r="H124" i="1"/>
  <c r="J123" i="1"/>
  <c r="H123" i="1"/>
  <c r="J122" i="1"/>
  <c r="H122" i="1"/>
  <c r="J121" i="1"/>
  <c r="H121" i="1"/>
  <c r="J120" i="1"/>
  <c r="H120" i="1"/>
  <c r="J119" i="1"/>
  <c r="H119" i="1"/>
  <c r="J118" i="1"/>
  <c r="H118" i="1"/>
  <c r="J117" i="1"/>
  <c r="H117" i="1"/>
  <c r="J116" i="1"/>
  <c r="H116" i="1"/>
  <c r="J115" i="1"/>
  <c r="H115" i="1"/>
  <c r="J114" i="1"/>
  <c r="H114" i="1"/>
  <c r="J113" i="1"/>
  <c r="H113" i="1"/>
  <c r="J112" i="1"/>
  <c r="H112" i="1"/>
  <c r="J111" i="1"/>
  <c r="H111" i="1"/>
  <c r="J110" i="1"/>
  <c r="H110" i="1"/>
  <c r="J109" i="1"/>
  <c r="H109" i="1"/>
  <c r="J108" i="1"/>
  <c r="H108" i="1"/>
  <c r="J107" i="1"/>
  <c r="H107" i="1"/>
  <c r="J106" i="1"/>
  <c r="H106" i="1"/>
  <c r="J105" i="1"/>
  <c r="H105" i="1"/>
  <c r="J104" i="1"/>
  <c r="H104" i="1"/>
  <c r="J103" i="1"/>
  <c r="H103" i="1"/>
  <c r="J102" i="1"/>
  <c r="H102" i="1"/>
  <c r="J101" i="1"/>
  <c r="H101" i="1"/>
  <c r="J100" i="1"/>
  <c r="H100" i="1"/>
  <c r="J99" i="1"/>
  <c r="H99" i="1"/>
  <c r="J98" i="1"/>
  <c r="H98" i="1"/>
  <c r="J97" i="1"/>
  <c r="H97" i="1"/>
  <c r="J96" i="1"/>
  <c r="H96" i="1"/>
  <c r="J95" i="1"/>
  <c r="H95" i="1"/>
  <c r="J94" i="1"/>
  <c r="H94" i="1"/>
  <c r="J93" i="1"/>
  <c r="H93" i="1"/>
  <c r="J92" i="1"/>
  <c r="H92" i="1"/>
  <c r="J91" i="1"/>
  <c r="H91" i="1"/>
  <c r="J90" i="1"/>
  <c r="H90" i="1"/>
  <c r="J89" i="1"/>
  <c r="H89" i="1"/>
  <c r="J88" i="1"/>
  <c r="H88" i="1"/>
  <c r="J87" i="1"/>
  <c r="H87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21" i="1"/>
  <c r="J22" i="1"/>
  <c r="J23" i="1"/>
  <c r="J19" i="1"/>
  <c r="J20" i="1"/>
  <c r="J18" i="1"/>
  <c r="J17" i="1"/>
  <c r="J13" i="1"/>
  <c r="J14" i="1"/>
  <c r="J15" i="1"/>
  <c r="J16" i="1"/>
  <c r="J6" i="1"/>
  <c r="J7" i="1"/>
  <c r="J8" i="1"/>
  <c r="J9" i="1"/>
  <c r="J10" i="1"/>
  <c r="J11" i="1"/>
  <c r="J12" i="1"/>
  <c r="J5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6" i="1"/>
  <c r="H7" i="1"/>
  <c r="H8" i="1"/>
  <c r="H9" i="1"/>
  <c r="H10" i="1"/>
  <c r="H11" i="1"/>
  <c r="H12" i="1"/>
  <c r="H13" i="1"/>
  <c r="H14" i="1"/>
  <c r="H15" i="1"/>
  <c r="H16" i="1"/>
  <c r="H17" i="1"/>
  <c r="H5" i="1"/>
  <c r="J516" i="1" l="1"/>
  <c r="H516" i="1"/>
  <c r="J164" i="1"/>
  <c r="H164" i="1"/>
  <c r="H517" i="1" l="1"/>
  <c r="J517" i="1"/>
</calcChain>
</file>

<file path=xl/sharedStrings.xml><?xml version="1.0" encoding="utf-8"?>
<sst xmlns="http://schemas.openxmlformats.org/spreadsheetml/2006/main" count="3829" uniqueCount="618">
  <si>
    <t>№</t>
  </si>
  <si>
    <t>Ед.изм.</t>
  </si>
  <si>
    <t>Кол-во</t>
  </si>
  <si>
    <t>Цена объявление</t>
  </si>
  <si>
    <t xml:space="preserve">Сумма объявление </t>
  </si>
  <si>
    <t>Цена закупа</t>
  </si>
  <si>
    <t>Сумма закупа</t>
  </si>
  <si>
    <t>Аллергопресс раствор для инъекций 2% 1мл</t>
  </si>
  <si>
    <t>ампула</t>
  </si>
  <si>
    <t>Альдарон капсулы,100 мг</t>
  </si>
  <si>
    <t>капсула</t>
  </si>
  <si>
    <t>Амбро раствор для инекций, 2 мл</t>
  </si>
  <si>
    <t>Аминокопроновая кислота р-р для инфузий 5%, 100 мл</t>
  </si>
  <si>
    <t>контейнер</t>
  </si>
  <si>
    <t>Анальгин р-р для инъекций 50 %, 2мл</t>
  </si>
  <si>
    <t>Беклазон Эко Легкое Дыхание  аэрозоль для ингаляций</t>
  </si>
  <si>
    <t>баллончик</t>
  </si>
  <si>
    <t>Бередуал р-р для ингаляций, 20мл</t>
  </si>
  <si>
    <t>флакон</t>
  </si>
  <si>
    <t>Бинты нестерильные Нәрия 7 м х 14 см</t>
  </si>
  <si>
    <t>Бинты стерильные Нәрия 7 м х 14 см</t>
  </si>
  <si>
    <t>штука</t>
  </si>
  <si>
    <t>Гентамицина сульфат р-р для инъекций, 4%, 2мл</t>
  </si>
  <si>
    <t>ГлиДиа МВ (Гликлазид) таблетки с модифицированным высвобождением, 60мг</t>
  </si>
  <si>
    <t>таблетка</t>
  </si>
  <si>
    <t>Глюконил (Метформин) таблетки покрытые оболочкой, 500мг</t>
  </si>
  <si>
    <t>ДЕПРЕС ( Флуксетин) капсулы 20 мг</t>
  </si>
  <si>
    <t>Димедрол р-р для инъекций, 1%, 1мл</t>
  </si>
  <si>
    <t>Допамин р-р для инъекций 4% 5 мл</t>
  </si>
  <si>
    <t>Дорипенем-Элеас порошок для приготовления р-ра для инфузий 500 мг</t>
  </si>
  <si>
    <t>Зитмак (азитромицин) таблетки, покрытые пленочной оболочкой, 500 мг</t>
  </si>
  <si>
    <t>Иглодержатель</t>
  </si>
  <si>
    <t>Изосорбида динитрат концентрат для приг. р-р для инфузий 1мг/мл 10мл</t>
  </si>
  <si>
    <t>Кальция хлорид раствор для инъекций, 10%, 5 мл</t>
  </si>
  <si>
    <t>Кетотифен таблетки 1 мг</t>
  </si>
  <si>
    <t>Кетотоп р-р для инъекций 100 мг/2мл, 2мл</t>
  </si>
  <si>
    <t xml:space="preserve">Кетотоп форте таблетки покрытые оболочкой 100 мг </t>
  </si>
  <si>
    <t>Левемир ФлексПен р-р для подкожного введения 100 ЕД/мл, по 3 мл</t>
  </si>
  <si>
    <t>шприц-ручка</t>
  </si>
  <si>
    <t>Лидокаина гидрохлорид раствор для инъекций, 1%, 3,5 мл</t>
  </si>
  <si>
    <t>Лидокаина гидрохлорид раствор для инъекций, 2%, 2 мл</t>
  </si>
  <si>
    <t>Лоратадин таблетка, 10 мг</t>
  </si>
  <si>
    <t>Магния сульфат раствор для инъекций, 25 %, 5 мл</t>
  </si>
  <si>
    <t>Маски медицинские трех.на завязках из нетканного материала</t>
  </si>
  <si>
    <t>Маски медицинские трех.на резинках из нетканного материала, детские</t>
  </si>
  <si>
    <t>Меропенем порошок для приготовления р-р для инъекций 1г</t>
  </si>
  <si>
    <t>Метринадазол р-р для инфузий 0,5 %, 100мл</t>
  </si>
  <si>
    <t>Флуконазол раствор для инфузий, 200 мг/мл, 100 мл</t>
  </si>
  <si>
    <t>бутылка</t>
  </si>
  <si>
    <t>Натрия тиосульфат р-р для инъекций 30 %, 10 мл</t>
  </si>
  <si>
    <t>Никотиновая кислота раствор для инъекций, 1 %, 1 мл</t>
  </si>
  <si>
    <t>НовоМикс Флекс Пен инсулин аспарт двухфазный в комбинации с инсулином средней продолжительности (смесь аналогов инсулина короткого и средней продолжительности действия)</t>
  </si>
  <si>
    <t>Новокаин р-р для инъекций 0,5%, 5мл</t>
  </si>
  <si>
    <t xml:space="preserve">Пробирка вакуумная без добавок 9,0 цвет крышки белый </t>
  </si>
  <si>
    <t>Пробирка вакуумная с активатором свертывания и гелем для разделения сыворотки 8,0 цвет крышки желтый</t>
  </si>
  <si>
    <t>Пробирка вакуумная с К2 ЭДТА 2,0 цвет крышки  светло-фиолетовый</t>
  </si>
  <si>
    <t>Пробирка вакуумная с активатором свертывания 8,0 цвет крышки красный</t>
  </si>
  <si>
    <t>Пробирка вакуумная для получения плазмы с лития гепарином 1,0 цвет крышки зеленый</t>
  </si>
  <si>
    <t>Пробирка вакуумная для  иследования системы гемостаза с натрия цитратом 3,2 %  3,0 цвет крышки светло-голубой</t>
  </si>
  <si>
    <t>Омегаст капсулы кишечнограстваримые 20 мг</t>
  </si>
  <si>
    <t>ПАНТАП 40 таблетки, покрытые кишечнорастворимой оболочкой, 40 мг</t>
  </si>
  <si>
    <t>Пангрол 25000 капсулы, содержащие минитаблетки, покрытые кишечнорастворимой оболочкой, 25000 ЕД</t>
  </si>
  <si>
    <t>Пентоксифиллин р-р для инъекций 2%, 5мл</t>
  </si>
  <si>
    <t>Перчатки диагностические нитриловые текстурированные неопудренные стерильные размерами: 8-9 (L)</t>
  </si>
  <si>
    <t>пара</t>
  </si>
  <si>
    <t>Перчатки диагностические нитриловые текстурированные неопудренные стерильные размерами: 6-7 (S)</t>
  </si>
  <si>
    <t>Перчатки диагностические нитриловые текстурированные неопудренные стерильные размерами:7-8 (М)</t>
  </si>
  <si>
    <t>Перчатки хирургические латексные опудренные стерильные размерыи: 8,0 с длиной манжеткой формы</t>
  </si>
  <si>
    <t>Перчатки хирургические латексные опудренные стерильные размерыи: 7,0 с длиной манжеткой формы</t>
  </si>
  <si>
    <t>Пиридоксина гидрохлорид р-р для инъекций 5%, 1мл</t>
  </si>
  <si>
    <t>Повидон-Йод раствор для наружного применения, 1% 1000мл</t>
  </si>
  <si>
    <t>бутылка/флакон</t>
  </si>
  <si>
    <t>Польусксан р-р для инъекций 100 мг/5мл, 5мл</t>
  </si>
  <si>
    <t>Преднизалон таблетки 5 мг</t>
  </si>
  <si>
    <t>Преднизалон р-р для инъекций 30 мг/1 мл</t>
  </si>
  <si>
    <t>Сандарон (Амидарон) р-р для инъекций 150мг/3мл</t>
  </si>
  <si>
    <t>Ципрофлаксацин (санфлокс) р-р для инфузий 200 мг/ 100 мл, 100 мл</t>
  </si>
  <si>
    <t>Скарификатор одноразовый безболезненный автоматический стерильный с глубиной прокола 1,2 мм с иглой 18G</t>
  </si>
  <si>
    <t>Скарификатор одноразовый безболезненный автоматический стерильный с глубиной прокола 1,8 мм с иглой 21G</t>
  </si>
  <si>
    <t>Игла двухсторонняя 0,7*38мм, 22G*1 1/2 свет черный</t>
  </si>
  <si>
    <t>Игла двухсторонняя 0,8*38мм, 21G*1 1/2 свет зеленый</t>
  </si>
  <si>
    <t>ТЕКНАЗОЛ (Итраконазол) капсулы 100 мг</t>
  </si>
  <si>
    <t>Теофил капсулы с пролонгированным высвобждением 300 мг</t>
  </si>
  <si>
    <t>УЛКАРИЛ (Ацикловир) таб, 400мг</t>
  </si>
  <si>
    <t>Урсодекс капсулы, 250 мг</t>
  </si>
  <si>
    <t>Фамо таб, покрытые пленочной оболчкой 40 мг</t>
  </si>
  <si>
    <t xml:space="preserve">Флуимуцил-антибиотик ИТ </t>
  </si>
  <si>
    <t>Флунол капсулы 150 мг</t>
  </si>
  <si>
    <t>Фуросемид р-р для инъекций 1%, 2мл</t>
  </si>
  <si>
    <t>Церулин (Метоклопрамид) р-р для инъекций 0,5%, 2мл</t>
  </si>
  <si>
    <t>Цеф III порошок для приготвления р-р для инъекций 1г</t>
  </si>
  <si>
    <t>Цеф IV порошок для приготвления р-р для инъекций 1г</t>
  </si>
  <si>
    <t>Цефазолин порошок для приготвления р-р для инъекций 1г</t>
  </si>
  <si>
    <t>Цефтазидим порошок для приготвления р-р для инъекций 1000мг</t>
  </si>
  <si>
    <t>Цефуроксим порошок для приготвления р-р для инъекций 750мг</t>
  </si>
  <si>
    <t>Цианокобаламин р-р для инъекций 0,05%, 1мл</t>
  </si>
  <si>
    <t>Шпатель терапевтический стерильный одноразового применения, пластиковый с одной светодиодной подсветкой на 100 штук шпителя</t>
  </si>
  <si>
    <t>Эртапенем-Элеас лиофилизат для приготовления р-р для инъекций 1г</t>
  </si>
  <si>
    <t xml:space="preserve">Этамзилат р-р для инъекций 12,5%, 2мл </t>
  </si>
  <si>
    <t xml:space="preserve">Эуфиллин р-р для инъекций 2,4%, 5мл </t>
  </si>
  <si>
    <t>АС-тромбин таб, покрытые кишечнорастворимой оболочкой 100мг</t>
  </si>
  <si>
    <t>Амитриптилин таб, покрытые оболочкой 25мг</t>
  </si>
  <si>
    <t>Беталок р-р для внутривенного введения 1мг/мл, 5мл</t>
  </si>
  <si>
    <t>Ванкомицин-Элас порошок для приготовления р-р для инфузий 1г</t>
  </si>
  <si>
    <t xml:space="preserve">Галидор р-р для инъекций 25мг/мл 2мл </t>
  </si>
  <si>
    <t xml:space="preserve">Галоприл р-р для инъекций 0,5%, 1,0мл </t>
  </si>
  <si>
    <t>Грандаксин таблетка 50 мг</t>
  </si>
  <si>
    <t>ДЕПАКИН ХРОНО таб, пролонгированного действия, покрытые оболочкой делимые, 300 мг</t>
  </si>
  <si>
    <t xml:space="preserve">Декстаметазон р-р для инъекций 4мг/мл 1мл </t>
  </si>
  <si>
    <t>Зитмак таб покрытые пленочной оболочкой 250 мг</t>
  </si>
  <si>
    <t>Иглы к шприц-ручке размер иглы 30G 90,30*8мм)</t>
  </si>
  <si>
    <t>Калья хлорид р-р для внутривенного введения 40мг/мл, 10мл</t>
  </si>
  <si>
    <t>Каптропил Вива Фарм таб 25 мг</t>
  </si>
  <si>
    <t xml:space="preserve">Кетамин р-р для инъекций 50мг/мл 10мл </t>
  </si>
  <si>
    <t>Кетотоп кап, 50мг</t>
  </si>
  <si>
    <t xml:space="preserve">Лантус СолоСтар р-р для инъекций 100ед/мл, 3мл в заправленных шприц-ручках </t>
  </si>
  <si>
    <t>Флуканазол капсулы 100 мг</t>
  </si>
  <si>
    <t xml:space="preserve">Монурал гранулы для приготовления р-р для приема внутрь 3г </t>
  </si>
  <si>
    <t>пакет</t>
  </si>
  <si>
    <t>Натрия хлорид р-р для инъекций 0,9%  10мл</t>
  </si>
  <si>
    <t>Нитроглицирин аэрозоль подъязычный дозированный 0,4мг/доза, 10 г (180доз)</t>
  </si>
  <si>
    <t>Окситоцин раствор для внутривенного и внутримышечного введения 5МЕ/мл, 1мл</t>
  </si>
  <si>
    <t>Октара р-р для инъекций 0,1мг/млмл</t>
  </si>
  <si>
    <t>Омиклиномель N7-1000Е эмульсия для инфузий, 1500 мл</t>
  </si>
  <si>
    <t>Ондансетрон р-р для инъекций2мг/мл 4мл</t>
  </si>
  <si>
    <t>Пипольфен (прометазин) р-р для инъекций 25мг/мл 2мл</t>
  </si>
  <si>
    <t>Порталак (Лактулоза) сироп,667 мг/мл, 500 мл</t>
  </si>
  <si>
    <t>Ретаболил (Нандролон) маслянный раствор для инъекций, 50мг/мл, 1мл</t>
  </si>
  <si>
    <t>Тахокомб  (Губка гемостатическая) абсорбирующее гемостатическое средство, губка размером 4,8*4,8см</t>
  </si>
  <si>
    <t>Феркайл р-р для инъекций 50мг/1мл, 2мл</t>
  </si>
  <si>
    <t>Фраксипарин р-р для инъекций 3800 МЕ анти-ха/04мл, в шприцах 0,4мл</t>
  </si>
  <si>
    <t>шприц</t>
  </si>
  <si>
    <t>Хитразол р-р оральный 10мг/мл, 150 мл</t>
  </si>
  <si>
    <t>Аскарбиновая кислота капли для пирема внутрь 100мг/30мл</t>
  </si>
  <si>
    <t>Шприц однаразовый, самаразрушающийся объем 0,1 мл</t>
  </si>
  <si>
    <t>Шприц одноразовый объем 2 мл с иглой 23G *1</t>
  </si>
  <si>
    <t>Эзом (Эзомепразол) порошок лиофилизированный для приоготовления растворов для инъекций и инфузий в комплекте с растворителем 40мг</t>
  </si>
  <si>
    <t>Эсмерон для внутривенного и  введения 10мг/мл 5мл</t>
  </si>
  <si>
    <t xml:space="preserve">ИТОГО: </t>
  </si>
  <si>
    <t>Феррафит таблетки, покрытые оболочкой, 320 мг/60мг</t>
  </si>
  <si>
    <t>Бензилпенициллин порошок для прготовления раствора для инъекций 10000000ЕД</t>
  </si>
  <si>
    <t xml:space="preserve">флакон </t>
  </si>
  <si>
    <t>Гепасан (Гепарин)  раствора для инъекций, 5000МЕ/ил, 5мл</t>
  </si>
  <si>
    <t>Диаскинтест  раствора для внутрикожного введения, по 3мл (30 доза )</t>
  </si>
  <si>
    <t>Карбамазепин таблетки, 200 мг</t>
  </si>
  <si>
    <t>Адреналин-Здоровье   раствора для инъекций, 0,18%, 1мл</t>
  </si>
  <si>
    <t>Актропид раствора для инъекций, 1000МЕ/ил, 10мл</t>
  </si>
  <si>
    <t xml:space="preserve">Аллергазон (Хлоропирамин) таблетки, покрытые оболочкой, 25 мг </t>
  </si>
  <si>
    <t>Альбумин-Биофарма раствора для инфузий 20%, 100мл</t>
  </si>
  <si>
    <t xml:space="preserve">Ардурон порошок лиофилизированный для приготовления раствора для внутривенного введения 4 мг, в комплекте с растворителем (0,9% р-р натрия хлорида) </t>
  </si>
  <si>
    <t>Берни (Фосформицин) гранулы для приготовления орального раствора 3г</t>
  </si>
  <si>
    <t>Диклоген  (Диклофенак0 р-р для внутривенного и внутримышечного введения, 75мг/ 3мл, 3мл</t>
  </si>
  <si>
    <t xml:space="preserve">Кеторалак р-р для инъекций 30мг/мл 1мл </t>
  </si>
  <si>
    <t>Кетотоп  капсулы 50 мг</t>
  </si>
  <si>
    <t>Ксефокам лиофилизат для приглотвления р-р для внутривенного и внутримышеного введения 8 мг</t>
  </si>
  <si>
    <t xml:space="preserve">Инсулин гларгин р-р для инъекций 100 ед/мл, 3 мл в заправленных шприц-ручках </t>
  </si>
  <si>
    <t>баллон</t>
  </si>
  <si>
    <t xml:space="preserve">Оликлиномель N7-1000 Е эмульсия для инфузий , 1500 мл </t>
  </si>
  <si>
    <t>Панзинорм 10000 капсулы</t>
  </si>
  <si>
    <t>Супероцеф-Элеас порошок для приготовления р-р для инъекций 2г</t>
  </si>
  <si>
    <t>Шприц однаразовый, самаразрушающийся объем 0,1 мл с иглой размером 27G*3/8</t>
  </si>
  <si>
    <t>Глюкоза 5 %- 200 мл</t>
  </si>
  <si>
    <t>Глюкоза 10 %- 200 мл</t>
  </si>
  <si>
    <t>Глюкоза 20 %- 200 мл</t>
  </si>
  <si>
    <t>Р-р натрия хлорид 0,9%-200,стер</t>
  </si>
  <si>
    <t>Р-р натрия хлорид 10%-200,стер</t>
  </si>
  <si>
    <t>Натрия гидрокарбонат 4% 200 мл</t>
  </si>
  <si>
    <t>Р-р новокаина 0,25% -100,0 стер</t>
  </si>
  <si>
    <t>Р-р фурациллина 0,02% -400,0</t>
  </si>
  <si>
    <t>Р-р Рингера 400,0стер</t>
  </si>
  <si>
    <t>Вода очищенная 400,0 стер</t>
  </si>
  <si>
    <t>Мазь левомиколь 50,0</t>
  </si>
  <si>
    <t>Р-р переекиси водорода 3%-100,0</t>
  </si>
  <si>
    <t>Р-р переекиси водорода 6%-500,1</t>
  </si>
  <si>
    <t>Р-р переекиси водорода 30%-500,2</t>
  </si>
  <si>
    <t>Р-р натрия цитрат 5% -10,0 стер</t>
  </si>
  <si>
    <t>Р-р уксусной к-ты 3%-100,0</t>
  </si>
  <si>
    <t>Р-р уксусной к-ты 30%-400,0</t>
  </si>
  <si>
    <t>Р-р формалина 10%-500,0</t>
  </si>
  <si>
    <t>Р-р хлоргексидина 0,05%-400 стер</t>
  </si>
  <si>
    <t>Азапирам 50,0</t>
  </si>
  <si>
    <t>Р-р фенолфталина 1%-100,0</t>
  </si>
  <si>
    <t>Кислоты аскарбиновая пищевая</t>
  </si>
  <si>
    <t>Масло вазилиновое стер 100,0</t>
  </si>
  <si>
    <t>Р-р люголия спиртовый 1% -100,0</t>
  </si>
  <si>
    <t>Р-р натрия хлорида 0,5% -50,0 стер</t>
  </si>
  <si>
    <t>Калия хлорид 200 мл</t>
  </si>
  <si>
    <t>кг</t>
  </si>
  <si>
    <t>Диазепам  раствор для внутримышечного и внутривенного применения 5мг/мл 2мл</t>
  </si>
  <si>
    <t>Морфин раствор для инъекций  1%-1,0</t>
  </si>
  <si>
    <t>Тримепиридин раствор для инъекций  2%-1,0</t>
  </si>
  <si>
    <t>Фентанил 0,005%-2,0 раствор для инъекций 0,005%-2,0</t>
  </si>
  <si>
    <t>Диазепам  5мг/мл 2мл</t>
  </si>
  <si>
    <t>Морфин  1%-1,0</t>
  </si>
  <si>
    <t>Тримепиридин промедол  2%-1,0</t>
  </si>
  <si>
    <t>Фентанил 0,005%-2,0</t>
  </si>
  <si>
    <t>Кислород газообразный технический и медицинский</t>
  </si>
  <si>
    <t>Кислород</t>
  </si>
  <si>
    <t>Перчатки нестерил. нитриловые размер S</t>
  </si>
  <si>
    <t>Перчатки нестерил. нитриловые размер L</t>
  </si>
  <si>
    <t>Перчатки нестерил. нитриловые размер M</t>
  </si>
  <si>
    <t>Шприц 3-х компонентный стерильный  20мл</t>
  </si>
  <si>
    <t>Шприц 3-х компонентный стерильный  10мл</t>
  </si>
  <si>
    <t>Шприц 3-х компонентный стерильный  5мл</t>
  </si>
  <si>
    <t>Шприц 3-х компонентный стерильный  3мл</t>
  </si>
  <si>
    <t>штук</t>
  </si>
  <si>
    <t>BD BACTEC™ MGIT™ 960 Supplement Kit-Набор реагентов для определения микробактерий туберкулеза</t>
  </si>
  <si>
    <t>MGIT™ 960 SIRE KIT Набор реагентов для определения резистентности микобактерий туберкулеза к стрептомицину,  изониазиду, рифаминицину,  этамбутолу</t>
  </si>
  <si>
    <t>BACTEC™ TM MGIT PZA medium- Набор реагентов для определения резистентности микобактерий туберкулеза к пиразинамиду</t>
  </si>
  <si>
    <t>BACTEC™ TM MGIT PZA KIT - Набор реагентов для определения резистентности микобактерий туберкулеза к пиразинамиду</t>
  </si>
  <si>
    <r>
      <t>OADS supplement for 2</t>
    </r>
    <r>
      <rPr>
        <vertAlign val="superscript"/>
        <sz val="9"/>
        <color theme="1"/>
        <rFont val="Times New Roman"/>
        <family val="1"/>
        <charset val="204"/>
      </rPr>
      <t>nd</t>
    </r>
    <r>
      <rPr>
        <sz val="9"/>
        <color theme="1"/>
        <rFont val="Times New Roman"/>
        <family val="1"/>
        <charset val="204"/>
      </rPr>
      <t xml:space="preserve"> line DST- Набор реагентов для определения микобактерий туберкулеза</t>
    </r>
  </si>
  <si>
    <t>Наименование в объявл.</t>
  </si>
  <si>
    <t xml:space="preserve">наименование в догов. </t>
  </si>
  <si>
    <t>Набор</t>
  </si>
  <si>
    <t>Упаковка</t>
  </si>
  <si>
    <t xml:space="preserve">BD MycoPrep™ - Specimen Digestion/
Decontamination Kit (10*150мл)-реагент для пробоподготовки и деконтаминации мокроты фосфорный буфер
</t>
  </si>
  <si>
    <t>Calibrator Kit for 1 drawer –Набор калибраторов</t>
  </si>
  <si>
    <t>Модуль Gene Xpert</t>
  </si>
  <si>
    <t xml:space="preserve">штук </t>
  </si>
  <si>
    <t>ППРК1729/ ЗЦП1</t>
  </si>
  <si>
    <t>ППРК1729/ ЗЦП2</t>
  </si>
  <si>
    <t>ППРК1729/ ЗЦП3</t>
  </si>
  <si>
    <t>ППРК1729/ ЗЦП4</t>
  </si>
  <si>
    <t>ППРК1729/ ЗЦП6</t>
  </si>
  <si>
    <t>ППРК1729/ ЗЦП7</t>
  </si>
  <si>
    <t>ППРК1729/ ЗЦП8</t>
  </si>
  <si>
    <t>ППРК1729/ ЗЦП9</t>
  </si>
  <si>
    <t>ППРК1729/ ЗЦП10</t>
  </si>
  <si>
    <t>ППРК1729/ ЗЦП11</t>
  </si>
  <si>
    <t>ППРК1729/ ЗЦП12</t>
  </si>
  <si>
    <t>Эпинефрин раствор для инъекций0,18%-1,0</t>
  </si>
  <si>
    <t>Ацетилцистеин  600 мг таблетка шипучая  для приготовления раствора</t>
  </si>
  <si>
    <t>Бетагистин таблетка 16мг</t>
  </si>
  <si>
    <t xml:space="preserve">Коргликон раствор для инъекций 0,6мг/мл 1мл </t>
  </si>
  <si>
    <t>Лоперамид таблетка/капсула 2 мг</t>
  </si>
  <si>
    <t>таблетка/капсула</t>
  </si>
  <si>
    <t>Натрия хлорид,+калия хлорид+натрия уксуснокислокислый   раствор для инфузий 400мл</t>
  </si>
  <si>
    <t>Нитроглицерин таблетка подъязычная 0,5мг</t>
  </si>
  <si>
    <t>Тиамин раствор для инъекций 5%-1,0</t>
  </si>
  <si>
    <t>Системы одноразовые для инфузий 21G,22G</t>
  </si>
  <si>
    <t>Штатив для пробирок на 20 гнезд</t>
  </si>
  <si>
    <t>Штатив для пробирок на 10 гнезд</t>
  </si>
  <si>
    <t xml:space="preserve">Наконечники 5-300 мкл. для пипеток-дозаторов </t>
  </si>
  <si>
    <t>Штатив для пробирок на 40 гнезд</t>
  </si>
  <si>
    <t>Маркер перманентный (стеклограф), красный</t>
  </si>
  <si>
    <t>Маркер перманентный, (стеклограф), черный</t>
  </si>
  <si>
    <t>Ареометр-урометр</t>
  </si>
  <si>
    <t>Стекло покровное</t>
  </si>
  <si>
    <t xml:space="preserve">Стекло предметное, с матовым полем, со шлифованными краями </t>
  </si>
  <si>
    <t>Пипетки мерные на полный слив 0,1 мл</t>
  </si>
  <si>
    <t>Пипетки мерные на полный слив 0,2 мл.</t>
  </si>
  <si>
    <t>Пипетки мерные на полный слив 1 мл.</t>
  </si>
  <si>
    <t>Пипетки мерные на полный слив 5 мл.</t>
  </si>
  <si>
    <t>Пипетки мерные на полный слив 10 мл.</t>
  </si>
  <si>
    <t xml:space="preserve">Пипетка (дозатор) одноканальный, переменного объема 2-20 мкл. </t>
  </si>
  <si>
    <t xml:space="preserve">Пипетка (дозатор) одноканальный, переменного объема 10-100 мкл. </t>
  </si>
  <si>
    <t xml:space="preserve">Пипетка (дозатор) одноканальный, переменного объема 20-200 мкл. </t>
  </si>
  <si>
    <t xml:space="preserve">Пипетка (дозатор) одноканальный, переменного объема 100-1000 мкл. </t>
  </si>
  <si>
    <t>Наконечники  200-1000мкл для пипеток-дозаторов.</t>
  </si>
  <si>
    <t xml:space="preserve">Ерш пробирочный </t>
  </si>
  <si>
    <t>Штатив для пробирок, 60 гнезд</t>
  </si>
  <si>
    <t>Набор реагентов для обнаружения антител к возбудителю сифилиса (250 опр)</t>
  </si>
  <si>
    <t xml:space="preserve">Петля бактериалогическая 10 мкл., стерильная </t>
  </si>
  <si>
    <t xml:space="preserve">Петля бактериалогическая 1 мкл., стерильная </t>
  </si>
  <si>
    <t>Краситель с буфером для окраски форменных элементов крови</t>
  </si>
  <si>
    <t>Краситель для первичной окраски и фиксации препаратов крови</t>
  </si>
  <si>
    <t>Пробирка центрифужная, градуированная  10 мл</t>
  </si>
  <si>
    <t>Пипетка к СОЭ-метру</t>
  </si>
  <si>
    <t>Склянки (бутыль) для реактивов из темного стекла 500 мл</t>
  </si>
  <si>
    <t>Склянки (бутыль) для реактивов из темного стекла 5000 мл</t>
  </si>
  <si>
    <t>Чашка Петри, стеклянная, 90*18 мм</t>
  </si>
  <si>
    <t>Чашка Петри 60 мм, (стерильная)</t>
  </si>
  <si>
    <t>Пинцет хирургический общего назначения 150*2,5 мм</t>
  </si>
  <si>
    <t>Тампон-зонд, стерильный, на аппликаторе, в пробирке, с крышкой</t>
  </si>
  <si>
    <t>Пипетка Пастера 1 мл., в индивидуальной упаковке</t>
  </si>
  <si>
    <t>Пипетка серологическая, стерильная 1 мл.</t>
  </si>
  <si>
    <t>Пипетка серологическая, стерильная 5 мл.</t>
  </si>
  <si>
    <t>Пипетка серологическая, стерильная 10 мл.</t>
  </si>
  <si>
    <t xml:space="preserve">Микропробирки 1,5 мл </t>
  </si>
  <si>
    <t>Стакан лабораторный, с делениями 100 мл</t>
  </si>
  <si>
    <t>Стакан лабораторный, с делениями 250 мл</t>
  </si>
  <si>
    <t>Стакан лабораторный, с делениями 1000 мл</t>
  </si>
  <si>
    <t xml:space="preserve">Микрокюветы </t>
  </si>
  <si>
    <t xml:space="preserve">Питательная среда для выращивания микобактерий и оценки чувствительности к противотуберкулезным препаратам </t>
  </si>
  <si>
    <t xml:space="preserve">Тест-полоски для определения уровня глюкозы в крови </t>
  </si>
  <si>
    <t>Сульфосалициловая кислота</t>
  </si>
  <si>
    <t>Тест для обнаружения остатков крови в биологических материалах (1000 опр.)</t>
  </si>
  <si>
    <t xml:space="preserve">Набор для определения  креатинина </t>
  </si>
  <si>
    <t>Набор реагентов для диагностической окраски микроорганизмов в мазках и выявления микобактерий туберкулеза</t>
  </si>
  <si>
    <t xml:space="preserve">Масло иммерсионное </t>
  </si>
  <si>
    <t>Бромтимоловый синий</t>
  </si>
  <si>
    <t>Тест-полоски для анализатора мочи “Clinitek Status”</t>
  </si>
  <si>
    <t>Контрольные тест-полоски  для анализатора мочи“Clinitek Status”</t>
  </si>
  <si>
    <t>Тест-полоски для анализатора мочи “Urisys”</t>
  </si>
  <si>
    <t>Калибровочные полоски  для анализатора мочи “Urisys”</t>
  </si>
  <si>
    <t>Общий белок (1666 опр)</t>
  </si>
  <si>
    <t xml:space="preserve">АлАТ  (аминотрансферразааланиновая) </t>
  </si>
  <si>
    <t>АсАТ (аминотрансферраза аспарагиновая)</t>
  </si>
  <si>
    <t xml:space="preserve">Билирубин общий </t>
  </si>
  <si>
    <t xml:space="preserve">Билирубин прямой </t>
  </si>
  <si>
    <t xml:space="preserve">Холестерин </t>
  </si>
  <si>
    <t xml:space="preserve">Мочевина </t>
  </si>
  <si>
    <t xml:space="preserve">Креатинин </t>
  </si>
  <si>
    <t xml:space="preserve">Триглицериды </t>
  </si>
  <si>
    <t xml:space="preserve">Альбумин </t>
  </si>
  <si>
    <t xml:space="preserve">Амилаза </t>
  </si>
  <si>
    <t xml:space="preserve">Глюкозооксидаза </t>
  </si>
  <si>
    <t xml:space="preserve">Калибратор, 3-х уровневый </t>
  </si>
  <si>
    <t xml:space="preserve">Контроль 2-х уровневый </t>
  </si>
  <si>
    <t>Тромбопластин</t>
  </si>
  <si>
    <t xml:space="preserve">Активированное частичное тромбопластиновое время </t>
  </si>
  <si>
    <t xml:space="preserve">Контроль качества норма </t>
  </si>
  <si>
    <t xml:space="preserve">Контроль качества, высокая патология </t>
  </si>
  <si>
    <t xml:space="preserve">Универсальный калибратор </t>
  </si>
  <si>
    <t>Тест-система для определения Д-димера</t>
  </si>
  <si>
    <t xml:space="preserve">Двойные кюветы </t>
  </si>
  <si>
    <t>Пакеты комбинированные самоклеющиеся 150*200 мм</t>
  </si>
  <si>
    <t>Пакеты комбинированные самоклеющиеся 100*250 мм</t>
  </si>
  <si>
    <t>Индикаторы бумажные паровой стерилизации, многопараметрические, химические, одноразовые 132/20-1</t>
  </si>
  <si>
    <t>Индикаторы бумажные паровой стерилизации,многопараметрические, химические, одноразовые 120/45-1</t>
  </si>
  <si>
    <t>Индикаторы бумажные воздушной стерилизации химические многопараметрические одноразовые 180/60-1</t>
  </si>
  <si>
    <t>Питательная среда для выращивания дрожжевых и плесневых грибов</t>
  </si>
  <si>
    <t xml:space="preserve">диски с флуконазолом  </t>
  </si>
  <si>
    <t xml:space="preserve">диски с клотримазолом  </t>
  </si>
  <si>
    <t xml:space="preserve">диски с кетоконазолом </t>
  </si>
  <si>
    <t xml:space="preserve">диски с нистатином </t>
  </si>
  <si>
    <t xml:space="preserve">диски с итраконазолом </t>
  </si>
  <si>
    <t>Набор для окраски мазков и выявления принадлежности бактерий к грамположительным и грамотрицательным группам</t>
  </si>
  <si>
    <t>Штатив бокс для предметных стекол на 100 шт.</t>
  </si>
  <si>
    <t xml:space="preserve">Пероксид в бутыле </t>
  </si>
  <si>
    <t>Химические индикаторы 1 класса (лента)</t>
  </si>
  <si>
    <t>Химические индикаторы 1 класса (полоски) (250 шт/1 уп.)</t>
  </si>
  <si>
    <t xml:space="preserve">Рулоны для  плазменной стерилизации  75 мм.                   </t>
  </si>
  <si>
    <t xml:space="preserve">Рулоны для  плазменной стерилизации  100 мм.                   </t>
  </si>
  <si>
    <t xml:space="preserve">Рулоны для  плазменной стерилизации  150 мм.                   </t>
  </si>
  <si>
    <t xml:space="preserve">Рулоны для  плазменной стерилизации  250 мм.                   </t>
  </si>
  <si>
    <t>Блок биологического индикатора</t>
  </si>
  <si>
    <t xml:space="preserve">Крафт-бумага </t>
  </si>
  <si>
    <t>Пипетки мерные на полный слив 2 мл.</t>
  </si>
  <si>
    <t>шт</t>
  </si>
  <si>
    <t>уп</t>
  </si>
  <si>
    <t>Бут</t>
  </si>
  <si>
    <t>бут</t>
  </si>
  <si>
    <t>Шт</t>
  </si>
  <si>
    <t>фл</t>
  </si>
  <si>
    <t>набор</t>
  </si>
  <si>
    <t>уп .</t>
  </si>
  <si>
    <t>Уп</t>
  </si>
  <si>
    <t>рулон</t>
  </si>
  <si>
    <t xml:space="preserve">Стирильные спиртовые салфетки </t>
  </si>
  <si>
    <t>Подушечки для очистки монополярных электродов</t>
  </si>
  <si>
    <t>упаковка</t>
  </si>
  <si>
    <t>Хлорные таблетки</t>
  </si>
  <si>
    <t>банка</t>
  </si>
  <si>
    <t>Хлорсодержащие таблетки</t>
  </si>
  <si>
    <t>Дезинфицирующее мыло</t>
  </si>
  <si>
    <t>Салфетки влажные дезинфицирующие</t>
  </si>
  <si>
    <t>Хлорсодержащие дезинфицирующее средство в таблетках</t>
  </si>
  <si>
    <t>канистра</t>
  </si>
  <si>
    <t>Дезинфицирующее средство</t>
  </si>
  <si>
    <t>Дезинфицирующее средство (концентрат)</t>
  </si>
  <si>
    <t>Дезинфицирующее средство пищевых загрязнений ( 20 литров)</t>
  </si>
  <si>
    <t>Дезинфицирующее средство для дезинфекций поверхностей</t>
  </si>
  <si>
    <t xml:space="preserve">Дезинфицирующее средство с дозатором для дезинфекций и предстерилизационной очистки </t>
  </si>
  <si>
    <t>Дезинфицирующий стиральный порошок</t>
  </si>
  <si>
    <t>ведро</t>
  </si>
  <si>
    <t>Жидкое мыло с дезинфицирующим эффектом (1литр)</t>
  </si>
  <si>
    <t>Кожный антисептик</t>
  </si>
  <si>
    <t>Дезинфицирующее средство для генеральных уборок</t>
  </si>
  <si>
    <t>Средство для предстерилизационной очистки ИМН</t>
  </si>
  <si>
    <t>Хлорсодержащие гранулы</t>
  </si>
  <si>
    <t>Дезинфицирующее средство (Эрисан-дез)</t>
  </si>
  <si>
    <t>Дезинфицирующее средство пищевых загрязнений ( 20 литров) (F Hype)</t>
  </si>
  <si>
    <t xml:space="preserve">Дезинфицирующее средство для генеральных уборок (Инструдез) </t>
  </si>
  <si>
    <t>Салфетки влажные дезинфицирующие (Влажные салфетки А-дез)</t>
  </si>
  <si>
    <t>Хлорсодержащие дезинфицирующее средство в таблетках (Хлор А-дез №300)</t>
  </si>
  <si>
    <t>Дезинфицирующее средство с дозатором для дезинфекций и предстерилизационной очистки (А-дез)</t>
  </si>
  <si>
    <t>Дезинфицирующий стиральный порошок (Гамма-Д)</t>
  </si>
  <si>
    <t>Хлорсодержащие таблетки (Дезариус хлор-таблетки)</t>
  </si>
  <si>
    <t xml:space="preserve">Дезинфицирующее мыло (Жидкое мыло "SENSIS" с антисептическим эффектом) </t>
  </si>
  <si>
    <t xml:space="preserve">Дезинфицирующее средство (концентрат) (Фармдезин-форте) </t>
  </si>
  <si>
    <t xml:space="preserve">Дезинфицирующее средство (концентрат) (Фармдезин-ультра) </t>
  </si>
  <si>
    <t>Кожный антисептик (Медилакт)</t>
  </si>
  <si>
    <t>Средство для предстерилизационной очистки ИМН (МедиДез-Энзо)</t>
  </si>
  <si>
    <t>Хлорсодержащие гранулы (Дезариус хлор- гранулы)</t>
  </si>
  <si>
    <t>Хлорные таблетки (Дезостерил -ЭКСТРА №300)</t>
  </si>
  <si>
    <t>Дезинфицирующее средство для дезинфекций поверхностей (Дезостерил-Универсал)</t>
  </si>
  <si>
    <t>Жидкое мыло с дезинфицирующим эффектом (1литр)(Дезостерил-ЭФФЕКТ)</t>
  </si>
  <si>
    <t>Иглы для спинномозговой анестезии и любальной пункции со срезом типа "Квинке" черные</t>
  </si>
  <si>
    <t>Катетеры урологические типа "Фоллея" FR 18</t>
  </si>
  <si>
    <t>Назальные катетеры взрослые</t>
  </si>
  <si>
    <t>Контуры дыхательный конфигурируемый 2,0, мешок 2л,  доп.шланг 1,5м</t>
  </si>
  <si>
    <t>Периферические внутривенные катетеры 16G</t>
  </si>
  <si>
    <t>Периферические внутривенные катетеры 18G</t>
  </si>
  <si>
    <t>Периферические внутривенные катетеры 20G</t>
  </si>
  <si>
    <t>Маски ларингеальные №3</t>
  </si>
  <si>
    <t>Маски ларингеальные №4</t>
  </si>
  <si>
    <t>Маски ларингеальные №5</t>
  </si>
  <si>
    <t>Трубки эндобронхиальные правые размером 35 Fr</t>
  </si>
  <si>
    <t>Трубки эндобронхиальные правые размером 37 Fr</t>
  </si>
  <si>
    <t>Трубки эндобронхиальные правые размером 39 Fr</t>
  </si>
  <si>
    <t>Трубки эндобронхиальные левые размером 35 Fr</t>
  </si>
  <si>
    <t>Трубки эндобронхиальные левые размером 37 Fr</t>
  </si>
  <si>
    <t>ППРК1729/ ЗЦП13</t>
  </si>
  <si>
    <t xml:space="preserve">АЛАНИНАМИНОТРАНСФЕРАЗА из комплекта Анализатор биохимический -турбидиметрический  ВА400 не менее  8х60мл+8х15мл  </t>
  </si>
  <si>
    <t xml:space="preserve">АСПАРТАТМИНОТРАНСФЕРАЗА из комплекта Анализатор биохимический -турбидиметрический ВА400 не менее 8х60мл+8х15мл   </t>
  </si>
  <si>
    <t xml:space="preserve">АЛЬБУМИН из комплекта Анализатор биохимических-турбидиметрический ВА400 не менее 10х60мл  </t>
  </si>
  <si>
    <t xml:space="preserve">БЕЛОК (МОЧА+СПИННОМОЗГОВАЯ ЖИДКОСТЬ) из комплекта Анализатор биохимический-турбидиметрический ВА400, не менее  240мл </t>
  </si>
  <si>
    <t xml:space="preserve">БИЛИРУБИН (ОБЩИЙ) из комплекта Анализатор биохимический -турбидиметрический ВА400  не менее  8x60мл+8х15мл  </t>
  </si>
  <si>
    <t xml:space="preserve">БИЛИРУБИН (ПРЯМОЙ) из комплекта Анализатор биохимический -турбидиметрический ВА 400 (не менее 300мл)  </t>
  </si>
  <si>
    <t>ГЛИКОЛИЗИРОВАННЫЙ ГЕМОГЛОБИН ПРЯМОЙ (Hba1C-DIR) из комплекта Анализатор биохимических-турбидиметрический ВА400 (не менее 2х60мл+2x12мл)</t>
  </si>
  <si>
    <t xml:space="preserve">ГЛЮКОЗА из комплекта Анализатор биохимический-турбидиметрический ВА400  не менее 10х60 мл </t>
  </si>
  <si>
    <t xml:space="preserve">КРЕАТИНИН из комплекта Анализатор биохимический-турбидиметрический ВА400  </t>
  </si>
  <si>
    <t xml:space="preserve">МОЧЕВИНА  из комплекта Анализатор биохимический-турбидиметрический  ВА400 +2 +8 С не менее 600ml </t>
  </si>
  <si>
    <t xml:space="preserve">ОБЩИЙ БЕЛОК из комплекта Анализатор биохимический-турбидиметрический ВА400, не менее 160мл </t>
  </si>
  <si>
    <t xml:space="preserve">ТРИГЛИЦЕРИДЫ из комплекта Анализатор биохимический-турбидиметрический ВА400 не менее 10х60мл </t>
  </si>
  <si>
    <t xml:space="preserve">ХОЛЕСТЕРИН из комплекта Анализатор биохимический - турбидиметрический ВА 400 не менее 10х60мл  </t>
  </si>
  <si>
    <t xml:space="preserve">АДЕНОЗИНДЕЗАМИНАЗА из комплекта Анализатор биохимический-турбидиметрический ВА400  (не менее 2x16 + 1x10) </t>
  </si>
  <si>
    <t xml:space="preserve">БИОХИМИЧЕСКАЯ КОНТРОЛЬНАЯ СЫВОРОТКА (HUMAN) УРОВЕНЬ l из комплекта Анализатор биохимический- турбидиметрический ВА400, не менее 5х5мл  t +2 +8C </t>
  </si>
  <si>
    <t xml:space="preserve">БИОХИМИЧЕСКАЯ КОНТРОЛЬНАЯ СЫВОРОТКА (HUMAN) УРОВЕНЬ 2 из комплекта Анализатор биохимический- турбидиметрический ВА400, не менее  5х5мл  </t>
  </si>
  <si>
    <t xml:space="preserve">БИОХИМИЧЕСКИЙ КАЛИБРАТОР (Human) из комплекта Анализатор биохимический-турбидиметрический ВА400, не менее 5х5мл, </t>
  </si>
  <si>
    <t xml:space="preserve">БИОХИМИЧЕСКИЙ КОНТРОЛЬ МОЧИ из комплекта Анализатор биохимический-турбидиметрический ВА400, не менее 1х20 мл,  </t>
  </si>
  <si>
    <t xml:space="preserve">БЕЛОК В МОЧЕ СТАНДАРТ из комплекта Анализатор биохимический-турбидиметрический ВА400, (не менее 1х5мл) </t>
  </si>
  <si>
    <t xml:space="preserve">АДЕНОЗИНДЕЗАМИНАЗА  СТАНДАРТ из комплекта Анализатор биохимический-турбидиметрический ВА400, (не менее 1х1мл) </t>
  </si>
  <si>
    <t xml:space="preserve">АДЕНОЗИНДЕЗАМИНАЗА КОНТРОЛЬ уровень I и уровень II из комплекта Анализатор биохимический-турбидиметрический ВА400, (не менее 2х1мл)  </t>
  </si>
  <si>
    <t>ГЛИКОЛИЗИРОВАННЫЙ ГЕМОГЛОБИН ПРЯМОЙ СТАНДАРТ из комплекта Анализатор биохимический-турбидиметрический ВА400 не менее 4x0.5 ml +</t>
  </si>
  <si>
    <t xml:space="preserve">ГЛИКОЛИЗИРОВАННЫЙ КОНТРОЛЬ НОРМА из комплекта Анализатор биохимический-турбидиметрический ВА400 не менее 1x0,5мл </t>
  </si>
  <si>
    <t xml:space="preserve">ГЛИКОЛИЗИРОВАННЫЙ КОНТРОЛЬ ПАТОЛОГИЯ из комплекта Анализатор биохимический-турбидиметрический ВА400 не менее 1x0,5мл  </t>
  </si>
  <si>
    <t xml:space="preserve">С-РЕАКТИВНЫЙ БЕЛОК СТАНДАРТ из комплекта Анализатор биохимический-турбидиметрический ВА400 не менее 1мл  </t>
  </si>
  <si>
    <t xml:space="preserve">С-РЕАКТИВНЫЙ БЕЛОК из комплекта Анализатор биохимический-турбидиметрический ВА400 не менее 300 мл </t>
  </si>
  <si>
    <t xml:space="preserve">РЕВМАТОИДНЫЙ  КОНТРОЛЬ УРОВЕНЬ I из комплекта Анализатор биохимический-турбидиметрический ВА400, не менее 3x1 мл  </t>
  </si>
  <si>
    <t xml:space="preserve">РЕВМАТОИДНЫЙ  КОНТРОЛЬ УРОВЕНЬ II из комплекта Анализатор биохимический-турбидиметрический ВА400  не менее 3x1 мл  </t>
  </si>
  <si>
    <t>Кюветы для образцов (не менее 1000 шт) из комплекта анализатор биохимический турбидиметрический BA400</t>
  </si>
  <si>
    <t xml:space="preserve">Реакционный ротор (10) из комплекта анализатор биохимический турбидиметрический BA400 </t>
  </si>
  <si>
    <t xml:space="preserve">ПРЕВЕКАЛ НА ОСНОВЕ БЫЧЬЕЙ СЫВОРОТКИ из комплекта Анализатор биохимический-турбидиметрический  ВА400, не менее 12x5мл  </t>
  </si>
  <si>
    <t xml:space="preserve">АЛЬФА-АМИЛАЗА EPS из комплекта Анализатор биохимический -турбидиметрический  ВА400  не менее 2х60мл+2х15мл  </t>
  </si>
  <si>
    <t xml:space="preserve">ЛИПАЗА из комплекта Анализатор биохимический-турбидиметрический ВА400 </t>
  </si>
  <si>
    <t xml:space="preserve">ЩЕЛОЧНАЯ ФОСФАТАЗА АМП из комплекта Анализатор биохимический-турбидиметрический ВА400 (не менее 1x60 + 1x15) </t>
  </si>
  <si>
    <t>упак</t>
  </si>
  <si>
    <t>СА15-3 калибратор</t>
  </si>
  <si>
    <t>СА15-3 контроль,</t>
  </si>
  <si>
    <t>СА15-3 реагент 100 тестов</t>
  </si>
  <si>
    <t>Поверхностный а/г вируса гепатита В качественный, реагент 100 тестов</t>
  </si>
  <si>
    <t>Поверхностный а/г вируса гепатита В качественный, калибратор (2х4мл),</t>
  </si>
  <si>
    <t>Поверхностный а/г вируса гепатита В качественный, контроль (2х8мл),</t>
  </si>
  <si>
    <t>Антиген к вирусу гепатита С, реагент 100 тестов</t>
  </si>
  <si>
    <t>Антиген к вирусу гепатита С, контроль</t>
  </si>
  <si>
    <t>Антиген к вирусу гепатита С, калибратор</t>
  </si>
  <si>
    <t>Промывающий буфер(4х1л)</t>
  </si>
  <si>
    <t>Раствор Триггера</t>
  </si>
  <si>
    <t>Раствор Пре-триггера , (4бут-1уп)</t>
  </si>
  <si>
    <t>Предохранительные крышечки (200шт-1уп)</t>
  </si>
  <si>
    <t>Заменяемые крышечки (100шт-1уп)</t>
  </si>
  <si>
    <t>SCC реагент 100 тест для определения плоскоклеточного рака легких</t>
  </si>
  <si>
    <t>SCC калибратор</t>
  </si>
  <si>
    <t>SCC контроль</t>
  </si>
  <si>
    <t>АФП реагент 100 тестов</t>
  </si>
  <si>
    <t>АФП калибратор</t>
  </si>
  <si>
    <t>АФП контроль</t>
  </si>
  <si>
    <t>ProGRP  реагент для определения мелкоклеточного рака легких 100 тестов</t>
  </si>
  <si>
    <t>ProGRP  калибратор (6х4)</t>
  </si>
  <si>
    <t>ProGRP  контроль (3х8)</t>
  </si>
  <si>
    <t>Сyfra 21-1 реагент  для определения  немелноклеточного рака  легких 100 тестов</t>
  </si>
  <si>
    <t>Сyfra 21-1  калибратор</t>
  </si>
  <si>
    <t>Сyfra 21-1  контроль</t>
  </si>
  <si>
    <t>Свободный Т3 Контроль</t>
  </si>
  <si>
    <t>Реакционные ячейки</t>
  </si>
  <si>
    <t>Probe Conditioning Solution</t>
  </si>
  <si>
    <t>ТТГ контроль</t>
  </si>
  <si>
    <t>ТТГ реагент 100 тестов</t>
  </si>
  <si>
    <t>ТТГ калибратор</t>
  </si>
  <si>
    <t>Общий Т3 реагент 100 тестов</t>
  </si>
  <si>
    <t>Общий Т3  калибратор</t>
  </si>
  <si>
    <t>Свободный Т3 реагент 100 тестов</t>
  </si>
  <si>
    <t>Свободный Т3 калибратор</t>
  </si>
  <si>
    <t>Свободный Т4 реагент 100 тестов</t>
  </si>
  <si>
    <t>Свободный Т4  калибратор</t>
  </si>
  <si>
    <t>Свободный Т4 Контроль</t>
  </si>
  <si>
    <t>Общий Т4  реагент 100 тестов</t>
  </si>
  <si>
    <t>Общий Т4    калибратор</t>
  </si>
  <si>
    <t>Общий Т4    контроль</t>
  </si>
  <si>
    <t>Антитела к тиреопероксидазе  реагент 100 тестов</t>
  </si>
  <si>
    <t>Антитела к тиреопероксидазе    калибратор</t>
  </si>
  <si>
    <t>Антитела к тиреоглобулину   реагент 100 тестов</t>
  </si>
  <si>
    <t>Антитела к тиреоглобулину   калибратор</t>
  </si>
  <si>
    <t>Контроль к тиреоглобулину</t>
  </si>
  <si>
    <t>Контроль к  тиреопероксидазе</t>
  </si>
  <si>
    <t>ППРК1729/ ЗЦП14</t>
  </si>
  <si>
    <t>ППРК1729/ ЗЦП15</t>
  </si>
  <si>
    <t>W9138 Викрил фиолетовый M3.5 (0), 75 см, игла колющая  с уплощением кончика, 31мм, 1/2 окр.</t>
  </si>
  <si>
    <t>W9140 Викрил фиолетовый M3 (2/0), 75 см, игла колющая 36мм, 1/2 окр.</t>
  </si>
  <si>
    <t>VCP9468H Викрил Плюс фиолетовый М4 (1) 90 см игла таперкат 40мм, ½ окр</t>
  </si>
  <si>
    <t>Ранорасширитель реечный для грудной полости с расходом зеркал от 0 до 165 мм</t>
  </si>
  <si>
    <t>нить хирургическая стирильная рассасывающаяся из полиглактина-сополимера, плетеная, полифиламентная, с покрытием. Полиглактин 910 М3,5  USP0 длина нити 75см фиолетовая 1/2 окружности, игла колющая 30мм</t>
  </si>
  <si>
    <t>нить хирургическая стирильная рассасывающаяся из полиглактина-сополимера, плетеная, полифиламентная, с покрытием. Полиглактин 910 М3 USP2/0 длина нити 75см фиолетовая 1/2 окружности, игла колющая 26мм</t>
  </si>
  <si>
    <t>нить хирургическая стирильная рассасывающаяся из полиглактина-сополимера, плетеная, полифиламентная, с покрытием. Полиглактин 910 М4 USP1 длина нити 90см фиолетовая 1/2 окружности, игла колющая 40мм</t>
  </si>
  <si>
    <t>ППРК1729/ ЗЦП16</t>
  </si>
  <si>
    <t>Набор катетеризации цертофикс дуо 720 двухкональный</t>
  </si>
  <si>
    <t>Набор катетеризации цертофикс моно 420 одноканальный</t>
  </si>
  <si>
    <t>Термографическая пленка 35*43</t>
  </si>
  <si>
    <t>Рентген пленка синечувствительные №100 30*40</t>
  </si>
  <si>
    <t>Набор определения скрытой крови в кале</t>
  </si>
  <si>
    <t>Микро-контейнеры для общего анализа крови</t>
  </si>
  <si>
    <t>Микро-контейнеры для биохимического анализа крови</t>
  </si>
  <si>
    <t>Иглы-бабочки для микро-контейнеры</t>
  </si>
  <si>
    <t xml:space="preserve">Держатели для вакутейнеров </t>
  </si>
  <si>
    <t>Ланцет пластиковый одноразовый розовый (детский)</t>
  </si>
  <si>
    <t>Иглы для спинномозговой и любальной пункции со срезом типа "Клинке" черные</t>
  </si>
  <si>
    <t>Мешок АМБУ ручной, взрослый, многоразовый, 1500 мл                                Комплектация:  (Дыхательный мешок, Кислародный шланг, Маска анестезиологическая №5)</t>
  </si>
  <si>
    <t xml:space="preserve">Пробирка стерильная РР , 30*115мм, 50мл. </t>
  </si>
  <si>
    <t>Вата нестерильная 100 гр</t>
  </si>
  <si>
    <t>Картридж для исследования газов крови/ гематокрита /  электролитов (150 тестов)</t>
  </si>
  <si>
    <t>Калибровочный контроль универсальный.</t>
  </si>
  <si>
    <t>ППРК1729/ ЗЦП17</t>
  </si>
  <si>
    <t>ППРК1729/ ЗЦП18</t>
  </si>
  <si>
    <t>Тендер №1</t>
  </si>
  <si>
    <t>Тендер №2</t>
  </si>
  <si>
    <t xml:space="preserve">Концентрированный промывочный раствор (500мл) из комплекта анализатор биохимический турбидиметрический BA400 </t>
  </si>
  <si>
    <t xml:space="preserve">AccuPower Комплект ТБ и МЛУ ПЦР в реальном времени 1 ряд, в одной упаковке 48 тестов. </t>
  </si>
  <si>
    <t xml:space="preserve">ExiPrep Dx Микробактериальная Геномный ДНК комплект. В одной упаковке 96 тестов. Набор для выделения ДНК/РНК вирусов. </t>
  </si>
  <si>
    <t>AccuPower Комплект МТБ и НТМ ПЦР в реальном времени (для определения ДНК микробактерии туберкулеза и не туберкулезных микробактерии. В одной упаковке 96 тестов).</t>
  </si>
  <si>
    <t>AccuPower Комплект ТБ и ШЛУ ПЦР в реальном времени 2 ряд, в одной упаковке 48 тестов.</t>
  </si>
  <si>
    <t>BBL TM Mgit TM 7 ML tubes- пробирка 7 мл с модифицированной питательной средой Миддлбрук с флуороцентным детектором. Уп/100 штук)</t>
  </si>
  <si>
    <t xml:space="preserve">Респератор </t>
  </si>
  <si>
    <t>Респератор FFP3</t>
  </si>
  <si>
    <t>Респератор FFP2</t>
  </si>
  <si>
    <t>Тендер №3</t>
  </si>
  <si>
    <t>Респератор с клапаном  FFP3</t>
  </si>
  <si>
    <t>ИОИ</t>
  </si>
  <si>
    <t xml:space="preserve">ТОО "СК-Фармация" </t>
  </si>
  <si>
    <t xml:space="preserve">                                                                            Годовой план за 2018 год</t>
  </si>
  <si>
    <t xml:space="preserve">                                 ГКП на ПХВ "Межрайонный противотуберкулезный диспансер" УЗ г.Алматы</t>
  </si>
  <si>
    <t>Эритротест-Цолликлон-Анти-А (10 мл.)  (1 уп./10 фл.)</t>
  </si>
  <si>
    <t>Эритротест-Цолликлон-Анти-В (10 мл.) (1 уп./10 фл.)</t>
  </si>
  <si>
    <t>Эритротест-Цолликлон-Анти-АВ (5 мл.)  (1 уп/10 фл.)</t>
  </si>
  <si>
    <t>Эритротест-Цолликлон – Анти-Д Супер IgM  (5 мл.) (1 уп/20 фл)</t>
  </si>
  <si>
    <t>42 600,00</t>
  </si>
  <si>
    <t>ППРК1729/ ЗЦП19</t>
  </si>
  <si>
    <t>Рифампицин, капсула, 150мг</t>
  </si>
  <si>
    <t>ППРК1729/ ЗЦП20</t>
  </si>
  <si>
    <t>Эндометазон</t>
  </si>
  <si>
    <t>Пульпотек</t>
  </si>
  <si>
    <t>Кетак-моляр</t>
  </si>
  <si>
    <t>Адгезор</t>
  </si>
  <si>
    <t>Уницем 100/60 гр белый</t>
  </si>
  <si>
    <t>Наконечник турбинный НСТ-300-1 М4</t>
  </si>
  <si>
    <t>Наконечник угловой на м/мотор НУо-40</t>
  </si>
  <si>
    <t>Эндофил</t>
  </si>
  <si>
    <t>Элеваторы прямые Пакистан</t>
  </si>
  <si>
    <t>Пульпоэкстрактор Короткий (уп.-100шт)</t>
  </si>
  <si>
    <t>Каналонаполнители угловые (уп.-50шт)</t>
  </si>
  <si>
    <t>Боры алмазные- шаровидные</t>
  </si>
  <si>
    <t>Боры алмазные- фисурные</t>
  </si>
  <si>
    <t>Боры алмазные- обратные  конусные</t>
  </si>
  <si>
    <t>Файлы - Н</t>
  </si>
  <si>
    <t>Файлы - К</t>
  </si>
  <si>
    <t>ППРК1729/ ЗЦП21</t>
  </si>
  <si>
    <t>Контейнер вакуумный для мочи стерильный 100 мл</t>
  </si>
  <si>
    <t>ППРК1729/ ЗЦП22</t>
  </si>
  <si>
    <t>Зажим по MIXTER, детский, сильно изогнутый 180 мм</t>
  </si>
  <si>
    <t>Зажим по OVERHOLT, изогнутый №0  215 мм</t>
  </si>
  <si>
    <t>Зажим по OVERHOLT-GEISS, лигатурный, изогнутый №2  270 мм</t>
  </si>
  <si>
    <t>Зажим по O SHAUGNESSY, лигатурный, препаровальный  245мм</t>
  </si>
  <si>
    <t>ППРК1729/ ЗЦП23</t>
  </si>
  <si>
    <t>Гепарин раствор для инъекций 5000МЕ/мл- 5мл</t>
  </si>
  <si>
    <t>Сальбутамол аэрозоль 100мг/доза 200 доза</t>
  </si>
  <si>
    <t>Хлоропромазин раствор для инъекций 2,5%  2мл</t>
  </si>
  <si>
    <t>Флакон /ампула</t>
  </si>
  <si>
    <t>ППРК1729/ ЗЦП26</t>
  </si>
  <si>
    <t>Покрытия для камеры</t>
  </si>
  <si>
    <t>ППРК1729/ ЗЦП27</t>
  </si>
  <si>
    <t>Протионамид 250 мг</t>
  </si>
  <si>
    <t>Гематологический разбавитель 20 л</t>
  </si>
  <si>
    <t>Гематологический  лизирующий раствор 5 л</t>
  </si>
  <si>
    <t>Контрольная кровь Boule 3*4,5мл</t>
  </si>
  <si>
    <t xml:space="preserve"> Комплект растворов  для очистки 3*450 мл</t>
  </si>
  <si>
    <t>ППРК1729/ ЗЦП33</t>
  </si>
  <si>
    <t>ППРК1729/ ЗЦП30</t>
  </si>
  <si>
    <t>Полиэфир №1 (75см),  колющей иголкой -30мм1/2 , (в коробке 25 штук)</t>
  </si>
  <si>
    <t>Полиэфир №2 (75см),  колющей иголкой -30мм1/2 , (в коробке 25 штук)</t>
  </si>
  <si>
    <t>Лавсан №5 (10м) без иголки №20</t>
  </si>
  <si>
    <t>Капрон №2 (150 см) без иглоки (в коробке 25 штук)</t>
  </si>
  <si>
    <t>Силиконовые дренажные трубки 0,7мм</t>
  </si>
  <si>
    <t>метр</t>
  </si>
  <si>
    <t>ППРК1729/ ЗЦП34</t>
  </si>
  <si>
    <t xml:space="preserve">Одноразовый инсулиновый шприц 1мл с со съемной иглой  </t>
  </si>
  <si>
    <t>Одноразовый  шприц 50 мл</t>
  </si>
  <si>
    <t xml:space="preserve">Шапочка-берет для мед.персонала 52*54 с двойной резинкой </t>
  </si>
  <si>
    <t>Лейкопластырь 2,5*5м</t>
  </si>
  <si>
    <t>Пропофол-Липуро   эмульсия для внутривенного введения 10мг/мл 50мл</t>
  </si>
  <si>
    <t>Флакон/ампула</t>
  </si>
  <si>
    <t>ППРК1729/ ЗЦП35</t>
  </si>
  <si>
    <t xml:space="preserve">Спирометр </t>
  </si>
  <si>
    <t>ППРК1729/ ЗЦП36</t>
  </si>
  <si>
    <t>Катетер аспирационный с тубусом</t>
  </si>
  <si>
    <t>Шприц Жане</t>
  </si>
  <si>
    <t>Катетер аспирационный №16</t>
  </si>
  <si>
    <t>Фильтр дыхательный</t>
  </si>
  <si>
    <t>Кружка эсмарха одноразовый</t>
  </si>
  <si>
    <t>Мочеприемник одноразовый</t>
  </si>
  <si>
    <t>ППРК1729/ ЗЦП37</t>
  </si>
  <si>
    <r>
      <t>OADS supplement for 2</t>
    </r>
    <r>
      <rPr>
        <vertAlign val="superscript"/>
        <sz val="10"/>
        <color theme="1"/>
        <rFont val="Times New Roman"/>
        <family val="1"/>
        <charset val="204"/>
      </rPr>
      <t>nd</t>
    </r>
    <r>
      <rPr>
        <sz val="10"/>
        <color theme="1"/>
        <rFont val="Times New Roman"/>
        <family val="1"/>
        <charset val="204"/>
      </rPr>
      <t xml:space="preserve"> line DST- Набор реагентов для определения микобактерий туберкулеза</t>
    </r>
  </si>
  <si>
    <t>ИТОГО:</t>
  </si>
  <si>
    <t xml:space="preserve">Наименование </t>
  </si>
  <si>
    <t>тех.описания</t>
  </si>
  <si>
    <t>КГП на ПХВ "Центр фтизиопульмонологии " УЗ г.Алматы</t>
  </si>
  <si>
    <t>Директор                                                     Сапиева Ж.А.</t>
  </si>
  <si>
    <t xml:space="preserve">                                       </t>
  </si>
  <si>
    <t>Утверждаю</t>
  </si>
  <si>
    <t>Способ гос. осущест-я гос. закупок</t>
  </si>
  <si>
    <t>Место поставки товара</t>
  </si>
  <si>
    <t>ППРК1729/ ЗЦП</t>
  </si>
  <si>
    <t xml:space="preserve">КГП на ПХВ "ЦФ" УЗ г.Алматы </t>
  </si>
  <si>
    <t xml:space="preserve">                                   Годовой план 2018г.</t>
  </si>
  <si>
    <t xml:space="preserve">Главный бухгалтер </t>
  </si>
  <si>
    <t xml:space="preserve">               Алимбаева З.С.</t>
  </si>
  <si>
    <t>Бух.по гос.закупкам</t>
  </si>
  <si>
    <t xml:space="preserve">               Кетпенова А.С.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</si>
</sst>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5" fillId="0" borderId="0"/>
    <xf numFmtId="0" fontId="15" fillId="0" borderId="0"/>
  </cellStyleXfs>
  <cellXfs count="11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/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1" fillId="0" borderId="8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6" fillId="3" borderId="1" xfId="0" applyFont="1" applyFill="1" applyBorder="1"/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 wrapText="1"/>
    </xf>
    <xf numFmtId="2" fontId="10" fillId="0" borderId="1" xfId="0" applyNumberFormat="1" applyFont="1" applyBorder="1" applyAlignment="1">
      <alignment horizontal="center"/>
    </xf>
    <xf numFmtId="0" fontId="8" fillId="0" borderId="1" xfId="0" applyFont="1" applyBorder="1"/>
    <xf numFmtId="2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6" fillId="4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/>
    <xf numFmtId="0" fontId="16" fillId="4" borderId="0" xfId="2" applyFont="1" applyFill="1" applyBorder="1" applyAlignment="1">
      <alignment horizontal="left" wrapText="1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17"/>
  <sheetViews>
    <sheetView topLeftCell="A500" zoomScale="130" zoomScaleNormal="130" workbookViewId="0">
      <selection activeCell="K505" sqref="K505"/>
    </sheetView>
  </sheetViews>
  <sheetFormatPr defaultRowHeight="15" x14ac:dyDescent="0.25"/>
  <cols>
    <col min="1" max="1" width="4.42578125" style="25" customWidth="1"/>
    <col min="2" max="2" width="6" style="25" customWidth="1"/>
    <col min="3" max="4" width="32" style="25" customWidth="1"/>
    <col min="5" max="5" width="10" style="37" customWidth="1"/>
    <col min="6" max="6" width="10.28515625" style="37" customWidth="1"/>
    <col min="7" max="7" width="13.42578125" style="79" customWidth="1"/>
    <col min="8" max="8" width="20" style="79" customWidth="1"/>
    <col min="9" max="9" width="11.28515625" style="79" customWidth="1"/>
    <col min="10" max="10" width="17.140625" style="79" customWidth="1"/>
    <col min="11" max="11" width="17.140625" style="25" customWidth="1"/>
  </cols>
  <sheetData>
    <row r="2" spans="2:11" x14ac:dyDescent="0.25">
      <c r="D2" s="27" t="s">
        <v>530</v>
      </c>
    </row>
    <row r="3" spans="2:11" x14ac:dyDescent="0.25">
      <c r="D3" s="27" t="s">
        <v>531</v>
      </c>
    </row>
    <row r="4" spans="2:11" ht="24.75" x14ac:dyDescent="0.25">
      <c r="B4" s="3" t="s">
        <v>0</v>
      </c>
      <c r="C4" s="3" t="s">
        <v>211</v>
      </c>
      <c r="D4" s="3" t="s">
        <v>212</v>
      </c>
      <c r="E4" s="38" t="s">
        <v>1</v>
      </c>
      <c r="F4" s="38" t="s">
        <v>2</v>
      </c>
      <c r="G4" s="80" t="s">
        <v>3</v>
      </c>
      <c r="H4" s="46" t="s">
        <v>4</v>
      </c>
      <c r="I4" s="80" t="s">
        <v>5</v>
      </c>
      <c r="J4" s="46" t="s">
        <v>6</v>
      </c>
      <c r="K4" s="1"/>
    </row>
    <row r="5" spans="2:11" ht="24.75" x14ac:dyDescent="0.25">
      <c r="B5" s="1">
        <v>1</v>
      </c>
      <c r="C5" s="2" t="s">
        <v>7</v>
      </c>
      <c r="D5" s="2" t="s">
        <v>7</v>
      </c>
      <c r="E5" s="39" t="s">
        <v>8</v>
      </c>
      <c r="F5" s="39">
        <v>2000</v>
      </c>
      <c r="G5" s="40">
        <v>85.19</v>
      </c>
      <c r="H5" s="40">
        <f>F5*G5</f>
        <v>170380</v>
      </c>
      <c r="I5" s="40">
        <v>85.19</v>
      </c>
      <c r="J5" s="40">
        <f>F5*I5</f>
        <v>170380</v>
      </c>
      <c r="K5" s="1" t="s">
        <v>529</v>
      </c>
    </row>
    <row r="6" spans="2:11" x14ac:dyDescent="0.25">
      <c r="B6" s="1">
        <v>2</v>
      </c>
      <c r="C6" s="2" t="s">
        <v>9</v>
      </c>
      <c r="D6" s="2" t="s">
        <v>9</v>
      </c>
      <c r="E6" s="39" t="s">
        <v>10</v>
      </c>
      <c r="F6" s="39">
        <v>600</v>
      </c>
      <c r="G6" s="40">
        <v>37.15</v>
      </c>
      <c r="H6" s="40">
        <f t="shared" ref="H6:H69" si="0">F6*G6</f>
        <v>22290</v>
      </c>
      <c r="I6" s="40">
        <v>37.15</v>
      </c>
      <c r="J6" s="40">
        <f t="shared" ref="J6:J16" si="1">F6*I6</f>
        <v>22290</v>
      </c>
      <c r="K6" s="1" t="s">
        <v>529</v>
      </c>
    </row>
    <row r="7" spans="2:11" ht="12" customHeight="1" x14ac:dyDescent="0.25">
      <c r="B7" s="1">
        <v>3</v>
      </c>
      <c r="C7" s="2" t="s">
        <v>11</v>
      </c>
      <c r="D7" s="2" t="s">
        <v>11</v>
      </c>
      <c r="E7" s="39" t="s">
        <v>8</v>
      </c>
      <c r="F7" s="39">
        <v>4500</v>
      </c>
      <c r="G7" s="40">
        <v>121.17</v>
      </c>
      <c r="H7" s="40">
        <f t="shared" si="0"/>
        <v>545265</v>
      </c>
      <c r="I7" s="40">
        <v>121.17</v>
      </c>
      <c r="J7" s="40">
        <f t="shared" si="1"/>
        <v>545265</v>
      </c>
      <c r="K7" s="1" t="s">
        <v>529</v>
      </c>
    </row>
    <row r="8" spans="2:11" ht="24.75" x14ac:dyDescent="0.25">
      <c r="B8" s="1">
        <v>4</v>
      </c>
      <c r="C8" s="2" t="s">
        <v>12</v>
      </c>
      <c r="D8" s="2" t="s">
        <v>12</v>
      </c>
      <c r="E8" s="39" t="s">
        <v>13</v>
      </c>
      <c r="F8" s="39">
        <v>500</v>
      </c>
      <c r="G8" s="40">
        <v>351.7</v>
      </c>
      <c r="H8" s="40">
        <f t="shared" si="0"/>
        <v>175850</v>
      </c>
      <c r="I8" s="40">
        <v>351.7</v>
      </c>
      <c r="J8" s="40">
        <f t="shared" si="1"/>
        <v>175850</v>
      </c>
      <c r="K8" s="1" t="s">
        <v>529</v>
      </c>
    </row>
    <row r="9" spans="2:11" ht="12" customHeight="1" x14ac:dyDescent="0.25">
      <c r="B9" s="1">
        <v>5</v>
      </c>
      <c r="C9" s="2" t="s">
        <v>14</v>
      </c>
      <c r="D9" s="2" t="s">
        <v>14</v>
      </c>
      <c r="E9" s="39" t="s">
        <v>8</v>
      </c>
      <c r="F9" s="39">
        <v>1000</v>
      </c>
      <c r="G9" s="40">
        <v>14.61</v>
      </c>
      <c r="H9" s="40">
        <f t="shared" si="0"/>
        <v>14610</v>
      </c>
      <c r="I9" s="40">
        <v>14.61</v>
      </c>
      <c r="J9" s="40">
        <f t="shared" si="1"/>
        <v>14610</v>
      </c>
      <c r="K9" s="1" t="s">
        <v>529</v>
      </c>
    </row>
    <row r="10" spans="2:11" ht="24.75" x14ac:dyDescent="0.25">
      <c r="B10" s="1">
        <v>6</v>
      </c>
      <c r="C10" s="2" t="s">
        <v>15</v>
      </c>
      <c r="D10" s="2" t="s">
        <v>15</v>
      </c>
      <c r="E10" s="39" t="s">
        <v>16</v>
      </c>
      <c r="F10" s="39">
        <v>20</v>
      </c>
      <c r="G10" s="40">
        <v>6870.47</v>
      </c>
      <c r="H10" s="40">
        <f t="shared" si="0"/>
        <v>137409.4</v>
      </c>
      <c r="I10" s="40">
        <v>6870.47</v>
      </c>
      <c r="J10" s="40">
        <f t="shared" si="1"/>
        <v>137409.4</v>
      </c>
      <c r="K10" s="1" t="s">
        <v>529</v>
      </c>
    </row>
    <row r="11" spans="2:11" ht="12.75" customHeight="1" x14ac:dyDescent="0.25">
      <c r="B11" s="1">
        <v>7</v>
      </c>
      <c r="C11" s="2" t="s">
        <v>17</v>
      </c>
      <c r="D11" s="2" t="s">
        <v>17</v>
      </c>
      <c r="E11" s="39" t="s">
        <v>18</v>
      </c>
      <c r="F11" s="39">
        <v>50</v>
      </c>
      <c r="G11" s="40">
        <v>1063.0899999999999</v>
      </c>
      <c r="H11" s="40">
        <f t="shared" si="0"/>
        <v>53154.499999999993</v>
      </c>
      <c r="I11" s="40">
        <v>1063.0899999999999</v>
      </c>
      <c r="J11" s="40">
        <f t="shared" si="1"/>
        <v>53154.499999999993</v>
      </c>
      <c r="K11" s="1" t="s">
        <v>529</v>
      </c>
    </row>
    <row r="12" spans="2:11" ht="15.75" customHeight="1" x14ac:dyDescent="0.25">
      <c r="B12" s="1">
        <v>8</v>
      </c>
      <c r="C12" s="2" t="s">
        <v>19</v>
      </c>
      <c r="D12" s="2" t="s">
        <v>19</v>
      </c>
      <c r="E12" s="41" t="s">
        <v>21</v>
      </c>
      <c r="F12" s="39">
        <v>2000</v>
      </c>
      <c r="G12" s="40">
        <v>62.6</v>
      </c>
      <c r="H12" s="40">
        <f t="shared" si="0"/>
        <v>125200</v>
      </c>
      <c r="I12" s="40">
        <v>62.6</v>
      </c>
      <c r="J12" s="40">
        <f t="shared" si="1"/>
        <v>125200</v>
      </c>
      <c r="K12" s="1" t="s">
        <v>529</v>
      </c>
    </row>
    <row r="13" spans="2:11" ht="15.75" customHeight="1" x14ac:dyDescent="0.25">
      <c r="B13" s="1">
        <v>9</v>
      </c>
      <c r="C13" s="2" t="s">
        <v>20</v>
      </c>
      <c r="D13" s="2" t="s">
        <v>20</v>
      </c>
      <c r="E13" s="41" t="s">
        <v>21</v>
      </c>
      <c r="F13" s="39">
        <v>600</v>
      </c>
      <c r="G13" s="40">
        <v>73.17</v>
      </c>
      <c r="H13" s="40">
        <f t="shared" si="0"/>
        <v>43902</v>
      </c>
      <c r="I13" s="40">
        <v>73.17</v>
      </c>
      <c r="J13" s="40">
        <f>F13*I13</f>
        <v>43902</v>
      </c>
      <c r="K13" s="1" t="s">
        <v>529</v>
      </c>
    </row>
    <row r="14" spans="2:11" ht="24.75" x14ac:dyDescent="0.25">
      <c r="B14" s="1">
        <v>10</v>
      </c>
      <c r="C14" s="2" t="s">
        <v>22</v>
      </c>
      <c r="D14" s="2" t="s">
        <v>22</v>
      </c>
      <c r="E14" s="41" t="s">
        <v>8</v>
      </c>
      <c r="F14" s="39">
        <v>200</v>
      </c>
      <c r="G14" s="40">
        <v>14.75</v>
      </c>
      <c r="H14" s="40">
        <f t="shared" si="0"/>
        <v>2950</v>
      </c>
      <c r="I14" s="40">
        <v>14.75</v>
      </c>
      <c r="J14" s="40">
        <f t="shared" si="1"/>
        <v>2950</v>
      </c>
      <c r="K14" s="1" t="s">
        <v>529</v>
      </c>
    </row>
    <row r="15" spans="2:11" ht="36.75" x14ac:dyDescent="0.25">
      <c r="B15" s="1">
        <v>11</v>
      </c>
      <c r="C15" s="2" t="s">
        <v>23</v>
      </c>
      <c r="D15" s="2" t="s">
        <v>23</v>
      </c>
      <c r="E15" s="41" t="s">
        <v>24</v>
      </c>
      <c r="F15" s="39">
        <v>1200</v>
      </c>
      <c r="G15" s="40">
        <v>28.42</v>
      </c>
      <c r="H15" s="40">
        <f t="shared" si="0"/>
        <v>34104</v>
      </c>
      <c r="I15" s="40">
        <v>28.42</v>
      </c>
      <c r="J15" s="40">
        <f t="shared" si="1"/>
        <v>34104</v>
      </c>
      <c r="K15" s="1" t="s">
        <v>529</v>
      </c>
    </row>
    <row r="16" spans="2:11" ht="25.5" customHeight="1" x14ac:dyDescent="0.25">
      <c r="B16" s="1">
        <v>12</v>
      </c>
      <c r="C16" s="2" t="s">
        <v>25</v>
      </c>
      <c r="D16" s="2" t="s">
        <v>25</v>
      </c>
      <c r="E16" s="41" t="s">
        <v>24</v>
      </c>
      <c r="F16" s="39">
        <v>480</v>
      </c>
      <c r="G16" s="40">
        <v>10.31</v>
      </c>
      <c r="H16" s="40">
        <f t="shared" si="0"/>
        <v>4948.8</v>
      </c>
      <c r="I16" s="40">
        <v>10.31</v>
      </c>
      <c r="J16" s="40">
        <f t="shared" si="1"/>
        <v>4948.8</v>
      </c>
      <c r="K16" s="1" t="s">
        <v>529</v>
      </c>
    </row>
    <row r="17" spans="2:11" ht="15.75" customHeight="1" x14ac:dyDescent="0.25">
      <c r="B17" s="1">
        <v>13</v>
      </c>
      <c r="C17" s="2" t="s">
        <v>26</v>
      </c>
      <c r="D17" s="2" t="s">
        <v>26</v>
      </c>
      <c r="E17" s="41" t="s">
        <v>10</v>
      </c>
      <c r="F17" s="39">
        <v>1824</v>
      </c>
      <c r="G17" s="40">
        <v>35.25</v>
      </c>
      <c r="H17" s="40">
        <f t="shared" si="0"/>
        <v>64296</v>
      </c>
      <c r="I17" s="40">
        <v>35.25</v>
      </c>
      <c r="J17" s="40">
        <f>F17*I17</f>
        <v>64296</v>
      </c>
      <c r="K17" s="1" t="s">
        <v>529</v>
      </c>
    </row>
    <row r="18" spans="2:11" ht="16.5" customHeight="1" x14ac:dyDescent="0.25">
      <c r="B18" s="1">
        <v>14</v>
      </c>
      <c r="C18" s="2" t="s">
        <v>27</v>
      </c>
      <c r="D18" s="2" t="s">
        <v>27</v>
      </c>
      <c r="E18" s="41" t="s">
        <v>8</v>
      </c>
      <c r="F18" s="39">
        <v>2000</v>
      </c>
      <c r="G18" s="40">
        <v>6.64</v>
      </c>
      <c r="H18" s="40">
        <f t="shared" si="0"/>
        <v>13280</v>
      </c>
      <c r="I18" s="40">
        <v>6.64</v>
      </c>
      <c r="J18" s="40">
        <f>F18*I18</f>
        <v>13280</v>
      </c>
      <c r="K18" s="1" t="s">
        <v>529</v>
      </c>
    </row>
    <row r="19" spans="2:11" ht="13.5" customHeight="1" x14ac:dyDescent="0.25">
      <c r="B19" s="1">
        <v>15</v>
      </c>
      <c r="C19" s="2" t="s">
        <v>28</v>
      </c>
      <c r="D19" s="2" t="s">
        <v>28</v>
      </c>
      <c r="E19" s="41" t="s">
        <v>8</v>
      </c>
      <c r="F19" s="39">
        <v>200</v>
      </c>
      <c r="G19" s="40">
        <v>147.32</v>
      </c>
      <c r="H19" s="40">
        <f t="shared" si="0"/>
        <v>29464</v>
      </c>
      <c r="I19" s="40">
        <v>147.32</v>
      </c>
      <c r="J19" s="40">
        <f>F19*I19</f>
        <v>29464</v>
      </c>
      <c r="K19" s="1" t="s">
        <v>529</v>
      </c>
    </row>
    <row r="20" spans="2:11" ht="24.75" customHeight="1" x14ac:dyDescent="0.25">
      <c r="B20" s="1">
        <v>16</v>
      </c>
      <c r="C20" s="2" t="s">
        <v>29</v>
      </c>
      <c r="D20" s="2" t="s">
        <v>29</v>
      </c>
      <c r="E20" s="41" t="s">
        <v>18</v>
      </c>
      <c r="F20" s="39">
        <v>300</v>
      </c>
      <c r="G20" s="40">
        <v>6200.01</v>
      </c>
      <c r="H20" s="40">
        <f t="shared" si="0"/>
        <v>1860003</v>
      </c>
      <c r="I20" s="40">
        <v>6200.01</v>
      </c>
      <c r="J20" s="40">
        <f t="shared" ref="J20" si="2">F20*I20</f>
        <v>1860003</v>
      </c>
      <c r="K20" s="1" t="s">
        <v>529</v>
      </c>
    </row>
    <row r="21" spans="2:11" ht="25.5" customHeight="1" x14ac:dyDescent="0.25">
      <c r="B21" s="1">
        <v>17</v>
      </c>
      <c r="C21" s="2" t="s">
        <v>30</v>
      </c>
      <c r="D21" s="2" t="s">
        <v>30</v>
      </c>
      <c r="E21" s="41" t="s">
        <v>24</v>
      </c>
      <c r="F21" s="39">
        <v>1680</v>
      </c>
      <c r="G21" s="40">
        <v>366.32</v>
      </c>
      <c r="H21" s="40">
        <f t="shared" si="0"/>
        <v>615417.59999999998</v>
      </c>
      <c r="I21" s="40">
        <v>366.32</v>
      </c>
      <c r="J21" s="40">
        <f>F21*I21</f>
        <v>615417.59999999998</v>
      </c>
      <c r="K21" s="1" t="s">
        <v>529</v>
      </c>
    </row>
    <row r="22" spans="2:11" x14ac:dyDescent="0.25">
      <c r="B22" s="1">
        <v>18</v>
      </c>
      <c r="C22" s="2" t="s">
        <v>31</v>
      </c>
      <c r="D22" s="2" t="s">
        <v>31</v>
      </c>
      <c r="E22" s="41" t="s">
        <v>21</v>
      </c>
      <c r="F22" s="39">
        <v>22016</v>
      </c>
      <c r="G22" s="40">
        <v>17.61</v>
      </c>
      <c r="H22" s="40">
        <f t="shared" si="0"/>
        <v>387701.76000000001</v>
      </c>
      <c r="I22" s="40">
        <v>17.61</v>
      </c>
      <c r="J22" s="40">
        <f t="shared" ref="J22:J23" si="3">F22*I22</f>
        <v>387701.76000000001</v>
      </c>
      <c r="K22" s="1" t="s">
        <v>529</v>
      </c>
    </row>
    <row r="23" spans="2:11" ht="30" customHeight="1" x14ac:dyDescent="0.25">
      <c r="B23" s="1">
        <v>19</v>
      </c>
      <c r="C23" s="2" t="s">
        <v>32</v>
      </c>
      <c r="D23" s="2" t="s">
        <v>32</v>
      </c>
      <c r="E23" s="41" t="s">
        <v>8</v>
      </c>
      <c r="F23" s="39">
        <v>50</v>
      </c>
      <c r="G23" s="40">
        <v>311.14</v>
      </c>
      <c r="H23" s="40">
        <f t="shared" si="0"/>
        <v>15557</v>
      </c>
      <c r="I23" s="40">
        <v>311.14</v>
      </c>
      <c r="J23" s="40">
        <f t="shared" si="3"/>
        <v>15557</v>
      </c>
      <c r="K23" s="1" t="s">
        <v>529</v>
      </c>
    </row>
    <row r="24" spans="2:11" ht="24.75" x14ac:dyDescent="0.25">
      <c r="B24" s="1">
        <v>20</v>
      </c>
      <c r="C24" s="2" t="s">
        <v>33</v>
      </c>
      <c r="D24" s="2" t="s">
        <v>33</v>
      </c>
      <c r="E24" s="41" t="s">
        <v>8</v>
      </c>
      <c r="F24" s="39">
        <v>2000</v>
      </c>
      <c r="G24" s="40">
        <v>22.22</v>
      </c>
      <c r="H24" s="40">
        <f t="shared" si="0"/>
        <v>44440</v>
      </c>
      <c r="I24" s="40">
        <v>22.22</v>
      </c>
      <c r="J24" s="40">
        <f>F24*I24</f>
        <v>44440</v>
      </c>
      <c r="K24" s="1" t="s">
        <v>529</v>
      </c>
    </row>
    <row r="25" spans="2:11" x14ac:dyDescent="0.25">
      <c r="B25" s="1">
        <v>21</v>
      </c>
      <c r="C25" s="2" t="s">
        <v>34</v>
      </c>
      <c r="D25" s="2" t="s">
        <v>34</v>
      </c>
      <c r="E25" s="41" t="s">
        <v>24</v>
      </c>
      <c r="F25" s="39">
        <v>1200</v>
      </c>
      <c r="G25" s="40">
        <v>4.9000000000000004</v>
      </c>
      <c r="H25" s="40">
        <f t="shared" si="0"/>
        <v>5880</v>
      </c>
      <c r="I25" s="40">
        <v>4.9000000000000004</v>
      </c>
      <c r="J25" s="40">
        <f t="shared" ref="J25:J35" si="4">F25*I25</f>
        <v>5880</v>
      </c>
      <c r="K25" s="1" t="s">
        <v>529</v>
      </c>
    </row>
    <row r="26" spans="2:11" ht="24.75" x14ac:dyDescent="0.25">
      <c r="B26" s="1">
        <v>22</v>
      </c>
      <c r="C26" s="2" t="s">
        <v>35</v>
      </c>
      <c r="D26" s="2" t="s">
        <v>35</v>
      </c>
      <c r="E26" s="41" t="s">
        <v>8</v>
      </c>
      <c r="F26" s="39">
        <v>1800</v>
      </c>
      <c r="G26" s="40">
        <v>98.04</v>
      </c>
      <c r="H26" s="40">
        <f t="shared" si="0"/>
        <v>176472</v>
      </c>
      <c r="I26" s="40">
        <v>98.04</v>
      </c>
      <c r="J26" s="40">
        <f t="shared" si="4"/>
        <v>176472</v>
      </c>
      <c r="K26" s="1" t="s">
        <v>529</v>
      </c>
    </row>
    <row r="27" spans="2:11" ht="24.75" x14ac:dyDescent="0.25">
      <c r="B27" s="1">
        <v>23</v>
      </c>
      <c r="C27" s="2" t="s">
        <v>36</v>
      </c>
      <c r="D27" s="2" t="s">
        <v>36</v>
      </c>
      <c r="E27" s="41" t="s">
        <v>24</v>
      </c>
      <c r="F27" s="39">
        <v>920</v>
      </c>
      <c r="G27" s="40">
        <v>24.27</v>
      </c>
      <c r="H27" s="40">
        <f t="shared" si="0"/>
        <v>22328.399999999998</v>
      </c>
      <c r="I27" s="40">
        <v>24.27</v>
      </c>
      <c r="J27" s="40">
        <f t="shared" si="4"/>
        <v>22328.399999999998</v>
      </c>
      <c r="K27" s="1" t="s">
        <v>529</v>
      </c>
    </row>
    <row r="28" spans="2:11" ht="30" customHeight="1" x14ac:dyDescent="0.25">
      <c r="B28" s="1">
        <v>24</v>
      </c>
      <c r="C28" s="2" t="s">
        <v>37</v>
      </c>
      <c r="D28" s="2" t="s">
        <v>37</v>
      </c>
      <c r="E28" s="41" t="s">
        <v>38</v>
      </c>
      <c r="F28" s="39">
        <v>40</v>
      </c>
      <c r="G28" s="40">
        <v>2967.74</v>
      </c>
      <c r="H28" s="40">
        <f t="shared" si="0"/>
        <v>118709.59999999999</v>
      </c>
      <c r="I28" s="40">
        <v>2967.74</v>
      </c>
      <c r="J28" s="40">
        <f t="shared" si="4"/>
        <v>118709.59999999999</v>
      </c>
      <c r="K28" s="1" t="s">
        <v>529</v>
      </c>
    </row>
    <row r="29" spans="2:11" ht="30" customHeight="1" x14ac:dyDescent="0.25">
      <c r="B29" s="1">
        <v>25</v>
      </c>
      <c r="C29" s="2" t="s">
        <v>39</v>
      </c>
      <c r="D29" s="2" t="s">
        <v>39</v>
      </c>
      <c r="E29" s="39" t="s">
        <v>8</v>
      </c>
      <c r="F29" s="39">
        <v>13500</v>
      </c>
      <c r="G29" s="40">
        <v>22.44</v>
      </c>
      <c r="H29" s="40">
        <f t="shared" si="0"/>
        <v>302940</v>
      </c>
      <c r="I29" s="40">
        <v>22.44</v>
      </c>
      <c r="J29" s="40">
        <f t="shared" si="4"/>
        <v>302940</v>
      </c>
      <c r="K29" s="1" t="s">
        <v>529</v>
      </c>
    </row>
    <row r="30" spans="2:11" ht="24.75" x14ac:dyDescent="0.25">
      <c r="B30" s="1">
        <v>26</v>
      </c>
      <c r="C30" s="2" t="s">
        <v>40</v>
      </c>
      <c r="D30" s="2" t="s">
        <v>40</v>
      </c>
      <c r="E30" s="39" t="s">
        <v>8</v>
      </c>
      <c r="F30" s="39">
        <v>4500</v>
      </c>
      <c r="G30" s="40">
        <v>8</v>
      </c>
      <c r="H30" s="40">
        <f t="shared" si="0"/>
        <v>36000</v>
      </c>
      <c r="I30" s="40">
        <v>8</v>
      </c>
      <c r="J30" s="40">
        <f t="shared" si="4"/>
        <v>36000</v>
      </c>
      <c r="K30" s="1" t="s">
        <v>529</v>
      </c>
    </row>
    <row r="31" spans="2:11" x14ac:dyDescent="0.25">
      <c r="B31" s="1">
        <v>27</v>
      </c>
      <c r="C31" s="2" t="s">
        <v>41</v>
      </c>
      <c r="D31" s="2" t="s">
        <v>41</v>
      </c>
      <c r="E31" s="39" t="s">
        <v>24</v>
      </c>
      <c r="F31" s="39">
        <v>2000</v>
      </c>
      <c r="G31" s="40">
        <v>51.06</v>
      </c>
      <c r="H31" s="40">
        <f t="shared" si="0"/>
        <v>102120</v>
      </c>
      <c r="I31" s="40">
        <v>51.06</v>
      </c>
      <c r="J31" s="40">
        <f t="shared" si="4"/>
        <v>102120</v>
      </c>
      <c r="K31" s="1" t="s">
        <v>529</v>
      </c>
    </row>
    <row r="32" spans="2:11" ht="24.75" x14ac:dyDescent="0.25">
      <c r="B32" s="1">
        <v>28</v>
      </c>
      <c r="C32" s="2" t="s">
        <v>42</v>
      </c>
      <c r="D32" s="2" t="s">
        <v>42</v>
      </c>
      <c r="E32" s="39" t="s">
        <v>8</v>
      </c>
      <c r="F32" s="39">
        <v>2000</v>
      </c>
      <c r="G32" s="40">
        <v>15</v>
      </c>
      <c r="H32" s="40">
        <f t="shared" si="0"/>
        <v>30000</v>
      </c>
      <c r="I32" s="40">
        <v>15</v>
      </c>
      <c r="J32" s="40">
        <f>F32*I32</f>
        <v>30000</v>
      </c>
      <c r="K32" s="1" t="s">
        <v>529</v>
      </c>
    </row>
    <row r="33" spans="1:11" ht="25.5" customHeight="1" x14ac:dyDescent="0.25">
      <c r="B33" s="1">
        <v>29</v>
      </c>
      <c r="C33" s="2" t="s">
        <v>43</v>
      </c>
      <c r="D33" s="2" t="s">
        <v>43</v>
      </c>
      <c r="E33" s="39" t="s">
        <v>21</v>
      </c>
      <c r="F33" s="39">
        <v>270000</v>
      </c>
      <c r="G33" s="40">
        <v>11.67</v>
      </c>
      <c r="H33" s="40">
        <f t="shared" si="0"/>
        <v>3150900</v>
      </c>
      <c r="I33" s="40">
        <v>11.67</v>
      </c>
      <c r="J33" s="40">
        <f t="shared" si="4"/>
        <v>3150900</v>
      </c>
      <c r="K33" s="1" t="s">
        <v>529</v>
      </c>
    </row>
    <row r="34" spans="1:11" ht="25.5" customHeight="1" x14ac:dyDescent="0.25">
      <c r="A34" s="26"/>
      <c r="B34" s="1">
        <v>30</v>
      </c>
      <c r="C34" s="2" t="s">
        <v>44</v>
      </c>
      <c r="D34" s="2" t="s">
        <v>44</v>
      </c>
      <c r="E34" s="41" t="s">
        <v>21</v>
      </c>
      <c r="F34" s="41">
        <v>50000</v>
      </c>
      <c r="G34" s="42">
        <v>11.67</v>
      </c>
      <c r="H34" s="40">
        <f t="shared" si="0"/>
        <v>583500</v>
      </c>
      <c r="I34" s="42">
        <v>11.67</v>
      </c>
      <c r="J34" s="40">
        <f t="shared" si="4"/>
        <v>583500</v>
      </c>
      <c r="K34" s="1" t="s">
        <v>529</v>
      </c>
    </row>
    <row r="35" spans="1:11" ht="25.5" customHeight="1" x14ac:dyDescent="0.25">
      <c r="B35" s="1">
        <v>31</v>
      </c>
      <c r="C35" s="2" t="s">
        <v>45</v>
      </c>
      <c r="D35" s="2" t="s">
        <v>45</v>
      </c>
      <c r="E35" s="39" t="s">
        <v>18</v>
      </c>
      <c r="F35" s="39">
        <v>640</v>
      </c>
      <c r="G35" s="40">
        <v>7682.37</v>
      </c>
      <c r="H35" s="40">
        <f t="shared" si="0"/>
        <v>4916716.8</v>
      </c>
      <c r="I35" s="40">
        <v>7682.37</v>
      </c>
      <c r="J35" s="40">
        <f t="shared" si="4"/>
        <v>4916716.8</v>
      </c>
      <c r="K35" s="1" t="s">
        <v>529</v>
      </c>
    </row>
    <row r="36" spans="1:11" ht="24.75" x14ac:dyDescent="0.25">
      <c r="B36" s="1">
        <v>32</v>
      </c>
      <c r="C36" s="2" t="s">
        <v>46</v>
      </c>
      <c r="D36" s="2" t="s">
        <v>46</v>
      </c>
      <c r="E36" s="39" t="s">
        <v>13</v>
      </c>
      <c r="F36" s="39">
        <v>2500</v>
      </c>
      <c r="G36" s="40">
        <v>127.06</v>
      </c>
      <c r="H36" s="40">
        <f t="shared" si="0"/>
        <v>317650</v>
      </c>
      <c r="I36" s="40">
        <v>127.06</v>
      </c>
      <c r="J36" s="40">
        <f>F36*I36</f>
        <v>317650</v>
      </c>
      <c r="K36" s="1" t="s">
        <v>529</v>
      </c>
    </row>
    <row r="37" spans="1:11" ht="24.75" x14ac:dyDescent="0.25">
      <c r="B37" s="1">
        <v>33</v>
      </c>
      <c r="C37" s="2" t="s">
        <v>47</v>
      </c>
      <c r="D37" s="2" t="s">
        <v>47</v>
      </c>
      <c r="E37" s="39" t="s">
        <v>48</v>
      </c>
      <c r="F37" s="39">
        <v>500</v>
      </c>
      <c r="G37" s="40">
        <v>392.52</v>
      </c>
      <c r="H37" s="40">
        <f t="shared" si="0"/>
        <v>196260</v>
      </c>
      <c r="I37" s="40">
        <v>392.52</v>
      </c>
      <c r="J37" s="40">
        <f>F37*I37</f>
        <v>196260</v>
      </c>
      <c r="K37" s="1" t="s">
        <v>529</v>
      </c>
    </row>
    <row r="38" spans="1:11" ht="24.75" x14ac:dyDescent="0.25">
      <c r="B38" s="1">
        <v>34</v>
      </c>
      <c r="C38" s="2" t="s">
        <v>49</v>
      </c>
      <c r="D38" s="2" t="s">
        <v>49</v>
      </c>
      <c r="E38" s="39" t="s">
        <v>8</v>
      </c>
      <c r="F38" s="39">
        <v>3600</v>
      </c>
      <c r="G38" s="40">
        <v>84.18</v>
      </c>
      <c r="H38" s="40">
        <f t="shared" si="0"/>
        <v>303048</v>
      </c>
      <c r="I38" s="40">
        <v>84.18</v>
      </c>
      <c r="J38" s="40">
        <f>F38*I38</f>
        <v>303048</v>
      </c>
      <c r="K38" s="1" t="s">
        <v>529</v>
      </c>
    </row>
    <row r="39" spans="1:11" ht="24.75" x14ac:dyDescent="0.25">
      <c r="B39" s="1">
        <v>35</v>
      </c>
      <c r="C39" s="2" t="s">
        <v>50</v>
      </c>
      <c r="D39" s="2" t="s">
        <v>50</v>
      </c>
      <c r="E39" s="39" t="s">
        <v>8</v>
      </c>
      <c r="F39" s="39">
        <v>1000</v>
      </c>
      <c r="G39" s="40">
        <v>8.4499999999999993</v>
      </c>
      <c r="H39" s="40">
        <f t="shared" si="0"/>
        <v>8450</v>
      </c>
      <c r="I39" s="40">
        <v>8.4499999999999993</v>
      </c>
      <c r="J39" s="40">
        <f t="shared" ref="J39" si="5">F39*I39</f>
        <v>8450</v>
      </c>
      <c r="K39" s="1" t="s">
        <v>529</v>
      </c>
    </row>
    <row r="40" spans="1:11" ht="60.75" customHeight="1" x14ac:dyDescent="0.25">
      <c r="B40" s="1">
        <v>36</v>
      </c>
      <c r="C40" s="2" t="s">
        <v>51</v>
      </c>
      <c r="D40" s="2" t="s">
        <v>51</v>
      </c>
      <c r="E40" s="41" t="s">
        <v>38</v>
      </c>
      <c r="F40" s="39">
        <v>30</v>
      </c>
      <c r="G40" s="40">
        <v>2888.78</v>
      </c>
      <c r="H40" s="40">
        <f t="shared" si="0"/>
        <v>86663.400000000009</v>
      </c>
      <c r="I40" s="40">
        <v>2888.78</v>
      </c>
      <c r="J40" s="40">
        <f>F40*I40</f>
        <v>86663.400000000009</v>
      </c>
      <c r="K40" s="1" t="s">
        <v>529</v>
      </c>
    </row>
    <row r="41" spans="1:11" ht="13.5" customHeight="1" x14ac:dyDescent="0.25">
      <c r="B41" s="1">
        <v>37</v>
      </c>
      <c r="C41" s="2" t="s">
        <v>52</v>
      </c>
      <c r="D41" s="2" t="s">
        <v>52</v>
      </c>
      <c r="E41" s="39" t="s">
        <v>8</v>
      </c>
      <c r="F41" s="39">
        <v>25000</v>
      </c>
      <c r="G41" s="40">
        <v>13.64</v>
      </c>
      <c r="H41" s="40">
        <f t="shared" si="0"/>
        <v>341000</v>
      </c>
      <c r="I41" s="40">
        <v>13.64</v>
      </c>
      <c r="J41" s="40">
        <f t="shared" ref="J41:J86" si="6">F41*I41</f>
        <v>341000</v>
      </c>
      <c r="K41" s="1" t="s">
        <v>529</v>
      </c>
    </row>
    <row r="42" spans="1:11" ht="24.75" x14ac:dyDescent="0.25">
      <c r="B42" s="1">
        <v>38</v>
      </c>
      <c r="C42" s="2" t="s">
        <v>53</v>
      </c>
      <c r="D42" s="2" t="s">
        <v>53</v>
      </c>
      <c r="E42" s="39" t="s">
        <v>21</v>
      </c>
      <c r="F42" s="39">
        <v>500</v>
      </c>
      <c r="G42" s="40">
        <v>54.3</v>
      </c>
      <c r="H42" s="40">
        <f t="shared" si="0"/>
        <v>27150</v>
      </c>
      <c r="I42" s="40">
        <v>54.3</v>
      </c>
      <c r="J42" s="40">
        <f t="shared" si="6"/>
        <v>27150</v>
      </c>
      <c r="K42" s="1" t="s">
        <v>529</v>
      </c>
    </row>
    <row r="43" spans="1:11" ht="29.25" customHeight="1" x14ac:dyDescent="0.25">
      <c r="B43" s="1">
        <v>39</v>
      </c>
      <c r="C43" s="2" t="s">
        <v>55</v>
      </c>
      <c r="D43" s="2" t="s">
        <v>55</v>
      </c>
      <c r="E43" s="39" t="s">
        <v>21</v>
      </c>
      <c r="F43" s="39">
        <v>20000</v>
      </c>
      <c r="G43" s="40">
        <v>48.83</v>
      </c>
      <c r="H43" s="40">
        <f t="shared" si="0"/>
        <v>976600</v>
      </c>
      <c r="I43" s="40">
        <v>48.83</v>
      </c>
      <c r="J43" s="40">
        <f t="shared" si="6"/>
        <v>976600</v>
      </c>
      <c r="K43" s="1" t="s">
        <v>529</v>
      </c>
    </row>
    <row r="44" spans="1:11" ht="40.5" customHeight="1" x14ac:dyDescent="0.25">
      <c r="B44" s="1">
        <v>40</v>
      </c>
      <c r="C44" s="2" t="s">
        <v>54</v>
      </c>
      <c r="D44" s="2" t="s">
        <v>54</v>
      </c>
      <c r="E44" s="39" t="s">
        <v>21</v>
      </c>
      <c r="F44" s="39">
        <v>10000</v>
      </c>
      <c r="G44" s="40">
        <v>60.69</v>
      </c>
      <c r="H44" s="40">
        <f t="shared" si="0"/>
        <v>606900</v>
      </c>
      <c r="I44" s="40">
        <v>60.69</v>
      </c>
      <c r="J44" s="40">
        <f t="shared" si="6"/>
        <v>606900</v>
      </c>
      <c r="K44" s="1" t="s">
        <v>529</v>
      </c>
    </row>
    <row r="45" spans="1:11" ht="24" customHeight="1" x14ac:dyDescent="0.25">
      <c r="B45" s="1">
        <v>41</v>
      </c>
      <c r="C45" s="2" t="s">
        <v>56</v>
      </c>
      <c r="D45" s="2" t="s">
        <v>56</v>
      </c>
      <c r="E45" s="39" t="s">
        <v>21</v>
      </c>
      <c r="F45" s="39">
        <v>5000</v>
      </c>
      <c r="G45" s="40">
        <v>68.94</v>
      </c>
      <c r="H45" s="40">
        <f t="shared" si="0"/>
        <v>344700</v>
      </c>
      <c r="I45" s="40">
        <v>68.94</v>
      </c>
      <c r="J45" s="40">
        <f t="shared" si="6"/>
        <v>344700</v>
      </c>
      <c r="K45" s="1" t="s">
        <v>529</v>
      </c>
    </row>
    <row r="46" spans="1:11" ht="37.5" customHeight="1" x14ac:dyDescent="0.25">
      <c r="B46" s="1">
        <v>42</v>
      </c>
      <c r="C46" s="2" t="s">
        <v>57</v>
      </c>
      <c r="D46" s="2" t="s">
        <v>57</v>
      </c>
      <c r="E46" s="39" t="s">
        <v>21</v>
      </c>
      <c r="F46" s="39">
        <v>1000</v>
      </c>
      <c r="G46" s="40">
        <v>56.89</v>
      </c>
      <c r="H46" s="40">
        <f t="shared" si="0"/>
        <v>56890</v>
      </c>
      <c r="I46" s="40">
        <v>56.89</v>
      </c>
      <c r="J46" s="40">
        <f t="shared" si="6"/>
        <v>56890</v>
      </c>
      <c r="K46" s="1" t="s">
        <v>529</v>
      </c>
    </row>
    <row r="47" spans="1:11" ht="41.25" customHeight="1" x14ac:dyDescent="0.25">
      <c r="B47" s="1">
        <v>43</v>
      </c>
      <c r="C47" s="2" t="s">
        <v>58</v>
      </c>
      <c r="D47" s="2" t="s">
        <v>58</v>
      </c>
      <c r="E47" s="39" t="s">
        <v>21</v>
      </c>
      <c r="F47" s="39">
        <v>4500</v>
      </c>
      <c r="G47" s="40">
        <v>58.56</v>
      </c>
      <c r="H47" s="40">
        <f t="shared" si="0"/>
        <v>263520</v>
      </c>
      <c r="I47" s="40">
        <v>58.56</v>
      </c>
      <c r="J47" s="40">
        <f t="shared" si="6"/>
        <v>263520</v>
      </c>
      <c r="K47" s="1" t="s">
        <v>529</v>
      </c>
    </row>
    <row r="48" spans="1:11" ht="24.75" x14ac:dyDescent="0.25">
      <c r="B48" s="1">
        <v>44</v>
      </c>
      <c r="C48" s="2" t="s">
        <v>59</v>
      </c>
      <c r="D48" s="2" t="s">
        <v>59</v>
      </c>
      <c r="E48" s="39" t="s">
        <v>10</v>
      </c>
      <c r="F48" s="39">
        <v>15000</v>
      </c>
      <c r="G48" s="40">
        <v>27.91</v>
      </c>
      <c r="H48" s="40">
        <f t="shared" si="0"/>
        <v>418650</v>
      </c>
      <c r="I48" s="40">
        <v>27.91</v>
      </c>
      <c r="J48" s="40">
        <f t="shared" si="6"/>
        <v>418650</v>
      </c>
      <c r="K48" s="1" t="s">
        <v>529</v>
      </c>
    </row>
    <row r="49" spans="2:11" ht="28.5" customHeight="1" x14ac:dyDescent="0.25">
      <c r="B49" s="1">
        <v>45</v>
      </c>
      <c r="C49" s="2" t="s">
        <v>60</v>
      </c>
      <c r="D49" s="2" t="s">
        <v>60</v>
      </c>
      <c r="E49" s="39" t="s">
        <v>24</v>
      </c>
      <c r="F49" s="39">
        <v>1848</v>
      </c>
      <c r="G49" s="40">
        <v>109.61</v>
      </c>
      <c r="H49" s="40">
        <f t="shared" si="0"/>
        <v>202559.28</v>
      </c>
      <c r="I49" s="40">
        <v>109.61</v>
      </c>
      <c r="J49" s="40">
        <f t="shared" si="6"/>
        <v>202559.28</v>
      </c>
      <c r="K49" s="1" t="s">
        <v>529</v>
      </c>
    </row>
    <row r="50" spans="2:11" ht="48.75" x14ac:dyDescent="0.25">
      <c r="B50" s="1">
        <v>46</v>
      </c>
      <c r="C50" s="2" t="s">
        <v>61</v>
      </c>
      <c r="D50" s="2" t="s">
        <v>61</v>
      </c>
      <c r="E50" s="39" t="s">
        <v>10</v>
      </c>
      <c r="F50" s="39">
        <v>2700</v>
      </c>
      <c r="G50" s="40">
        <v>115.56</v>
      </c>
      <c r="H50" s="40">
        <f t="shared" si="0"/>
        <v>312012</v>
      </c>
      <c r="I50" s="40">
        <v>115.56</v>
      </c>
      <c r="J50" s="40">
        <f t="shared" si="6"/>
        <v>312012</v>
      </c>
      <c r="K50" s="1" t="s">
        <v>529</v>
      </c>
    </row>
    <row r="51" spans="2:11" ht="24.75" x14ac:dyDescent="0.25">
      <c r="B51" s="1">
        <v>47</v>
      </c>
      <c r="C51" s="2" t="s">
        <v>62</v>
      </c>
      <c r="D51" s="2" t="s">
        <v>62</v>
      </c>
      <c r="E51" s="39" t="s">
        <v>8</v>
      </c>
      <c r="F51" s="39">
        <v>2000</v>
      </c>
      <c r="G51" s="40">
        <v>16.46</v>
      </c>
      <c r="H51" s="40">
        <f t="shared" si="0"/>
        <v>32920</v>
      </c>
      <c r="I51" s="40">
        <v>16.46</v>
      </c>
      <c r="J51" s="40">
        <f t="shared" si="6"/>
        <v>32920</v>
      </c>
      <c r="K51" s="1" t="s">
        <v>529</v>
      </c>
    </row>
    <row r="52" spans="2:11" ht="42.75" customHeight="1" x14ac:dyDescent="0.25">
      <c r="B52" s="1">
        <v>48</v>
      </c>
      <c r="C52" s="2" t="s">
        <v>63</v>
      </c>
      <c r="D52" s="2" t="s">
        <v>63</v>
      </c>
      <c r="E52" s="39" t="s">
        <v>64</v>
      </c>
      <c r="F52" s="39">
        <v>6800</v>
      </c>
      <c r="G52" s="40">
        <v>43.6</v>
      </c>
      <c r="H52" s="40">
        <f t="shared" si="0"/>
        <v>296480</v>
      </c>
      <c r="I52" s="40">
        <v>43.6</v>
      </c>
      <c r="J52" s="40">
        <f t="shared" si="6"/>
        <v>296480</v>
      </c>
      <c r="K52" s="1" t="s">
        <v>529</v>
      </c>
    </row>
    <row r="53" spans="2:11" ht="42.75" customHeight="1" x14ac:dyDescent="0.25">
      <c r="B53" s="1">
        <v>49</v>
      </c>
      <c r="C53" s="2" t="s">
        <v>65</v>
      </c>
      <c r="D53" s="2" t="s">
        <v>65</v>
      </c>
      <c r="E53" s="39" t="s">
        <v>64</v>
      </c>
      <c r="F53" s="39">
        <v>6800</v>
      </c>
      <c r="G53" s="40">
        <v>43.6</v>
      </c>
      <c r="H53" s="40">
        <f t="shared" si="0"/>
        <v>296480</v>
      </c>
      <c r="I53" s="40">
        <v>43.6</v>
      </c>
      <c r="J53" s="40">
        <f t="shared" si="6"/>
        <v>296480</v>
      </c>
      <c r="K53" s="1" t="s">
        <v>529</v>
      </c>
    </row>
    <row r="54" spans="2:11" ht="42.75" customHeight="1" x14ac:dyDescent="0.25">
      <c r="B54" s="1">
        <v>50</v>
      </c>
      <c r="C54" s="2" t="s">
        <v>66</v>
      </c>
      <c r="D54" s="2" t="s">
        <v>66</v>
      </c>
      <c r="E54" s="39" t="s">
        <v>64</v>
      </c>
      <c r="F54" s="39">
        <v>6800</v>
      </c>
      <c r="G54" s="40">
        <v>43.6</v>
      </c>
      <c r="H54" s="40">
        <f t="shared" si="0"/>
        <v>296480</v>
      </c>
      <c r="I54" s="40">
        <v>43.6</v>
      </c>
      <c r="J54" s="40">
        <f t="shared" si="6"/>
        <v>296480</v>
      </c>
      <c r="K54" s="1" t="s">
        <v>529</v>
      </c>
    </row>
    <row r="55" spans="2:11" ht="39.75" customHeight="1" x14ac:dyDescent="0.25">
      <c r="B55" s="1">
        <v>51</v>
      </c>
      <c r="C55" s="2" t="s">
        <v>67</v>
      </c>
      <c r="D55" s="2" t="s">
        <v>67</v>
      </c>
      <c r="E55" s="39" t="s">
        <v>64</v>
      </c>
      <c r="F55" s="39">
        <v>800</v>
      </c>
      <c r="G55" s="40">
        <v>61.32</v>
      </c>
      <c r="H55" s="40">
        <f t="shared" si="0"/>
        <v>49056</v>
      </c>
      <c r="I55" s="40">
        <v>61.32</v>
      </c>
      <c r="J55" s="40">
        <f t="shared" si="6"/>
        <v>49056</v>
      </c>
      <c r="K55" s="1" t="s">
        <v>529</v>
      </c>
    </row>
    <row r="56" spans="2:11" ht="39.75" customHeight="1" x14ac:dyDescent="0.25">
      <c r="B56" s="1">
        <v>52</v>
      </c>
      <c r="C56" s="2" t="s">
        <v>68</v>
      </c>
      <c r="D56" s="2" t="s">
        <v>68</v>
      </c>
      <c r="E56" s="39" t="s">
        <v>64</v>
      </c>
      <c r="F56" s="39">
        <v>800</v>
      </c>
      <c r="G56" s="40">
        <v>61.32</v>
      </c>
      <c r="H56" s="40">
        <f t="shared" si="0"/>
        <v>49056</v>
      </c>
      <c r="I56" s="40">
        <v>61.32</v>
      </c>
      <c r="J56" s="40">
        <f t="shared" si="6"/>
        <v>49056</v>
      </c>
      <c r="K56" s="1" t="s">
        <v>529</v>
      </c>
    </row>
    <row r="57" spans="2:11" ht="24.75" x14ac:dyDescent="0.25">
      <c r="B57" s="1">
        <v>53</v>
      </c>
      <c r="C57" s="2" t="s">
        <v>69</v>
      </c>
      <c r="D57" s="2" t="s">
        <v>69</v>
      </c>
      <c r="E57" s="39" t="s">
        <v>8</v>
      </c>
      <c r="F57" s="39">
        <v>45000</v>
      </c>
      <c r="G57" s="40">
        <v>8.7899999999999991</v>
      </c>
      <c r="H57" s="40">
        <f t="shared" si="0"/>
        <v>395549.99999999994</v>
      </c>
      <c r="I57" s="40">
        <v>8.7899999999999991</v>
      </c>
      <c r="J57" s="40">
        <f t="shared" si="6"/>
        <v>395549.99999999994</v>
      </c>
      <c r="K57" s="1" t="s">
        <v>529</v>
      </c>
    </row>
    <row r="58" spans="2:11" ht="24.75" customHeight="1" x14ac:dyDescent="0.25">
      <c r="B58" s="1">
        <v>54</v>
      </c>
      <c r="C58" s="2" t="s">
        <v>70</v>
      </c>
      <c r="D58" s="2" t="s">
        <v>70</v>
      </c>
      <c r="E58" s="41" t="s">
        <v>71</v>
      </c>
      <c r="F58" s="39">
        <v>25</v>
      </c>
      <c r="G58" s="40">
        <v>1804.23</v>
      </c>
      <c r="H58" s="40">
        <f t="shared" si="0"/>
        <v>45105.75</v>
      </c>
      <c r="I58" s="40">
        <v>1804.23</v>
      </c>
      <c r="J58" s="40">
        <f t="shared" si="6"/>
        <v>45105.75</v>
      </c>
      <c r="K58" s="1" t="s">
        <v>529</v>
      </c>
    </row>
    <row r="59" spans="2:11" ht="24.75" x14ac:dyDescent="0.25">
      <c r="B59" s="1">
        <v>55</v>
      </c>
      <c r="C59" s="2" t="s">
        <v>72</v>
      </c>
      <c r="D59" s="2" t="s">
        <v>72</v>
      </c>
      <c r="E59" s="41" t="s">
        <v>8</v>
      </c>
      <c r="F59" s="39">
        <v>200</v>
      </c>
      <c r="G59" s="40">
        <v>167.92</v>
      </c>
      <c r="H59" s="40">
        <f t="shared" si="0"/>
        <v>33584</v>
      </c>
      <c r="I59" s="40">
        <v>167.92</v>
      </c>
      <c r="J59" s="40">
        <f t="shared" si="6"/>
        <v>33584</v>
      </c>
      <c r="K59" s="1" t="s">
        <v>529</v>
      </c>
    </row>
    <row r="60" spans="2:11" x14ac:dyDescent="0.25">
      <c r="B60" s="1">
        <v>56</v>
      </c>
      <c r="C60" s="2" t="s">
        <v>73</v>
      </c>
      <c r="D60" s="2" t="s">
        <v>73</v>
      </c>
      <c r="E60" s="41" t="s">
        <v>24</v>
      </c>
      <c r="F60" s="39">
        <v>5400</v>
      </c>
      <c r="G60" s="40">
        <v>4.87</v>
      </c>
      <c r="H60" s="40">
        <f t="shared" si="0"/>
        <v>26298</v>
      </c>
      <c r="I60" s="40">
        <v>4.87</v>
      </c>
      <c r="J60" s="40">
        <f t="shared" si="6"/>
        <v>26298</v>
      </c>
      <c r="K60" s="1" t="s">
        <v>529</v>
      </c>
    </row>
    <row r="61" spans="2:11" ht="24.75" x14ac:dyDescent="0.25">
      <c r="B61" s="1">
        <v>57</v>
      </c>
      <c r="C61" s="2" t="s">
        <v>74</v>
      </c>
      <c r="D61" s="2" t="s">
        <v>74</v>
      </c>
      <c r="E61" s="41" t="s">
        <v>8</v>
      </c>
      <c r="F61" s="39">
        <v>900</v>
      </c>
      <c r="G61" s="40">
        <v>39.369999999999997</v>
      </c>
      <c r="H61" s="40">
        <f t="shared" si="0"/>
        <v>35433</v>
      </c>
      <c r="I61" s="40">
        <v>39.369999999999997</v>
      </c>
      <c r="J61" s="40">
        <f t="shared" si="6"/>
        <v>35433</v>
      </c>
      <c r="K61" s="1" t="s">
        <v>529</v>
      </c>
    </row>
    <row r="62" spans="2:11" ht="24.75" x14ac:dyDescent="0.25">
      <c r="B62" s="1">
        <v>58</v>
      </c>
      <c r="C62" s="2" t="s">
        <v>75</v>
      </c>
      <c r="D62" s="2" t="s">
        <v>75</v>
      </c>
      <c r="E62" s="41" t="s">
        <v>8</v>
      </c>
      <c r="F62" s="39">
        <v>300</v>
      </c>
      <c r="G62" s="40">
        <v>113.77</v>
      </c>
      <c r="H62" s="40">
        <f t="shared" si="0"/>
        <v>34131</v>
      </c>
      <c r="I62" s="40">
        <v>113.77</v>
      </c>
      <c r="J62" s="40">
        <f t="shared" si="6"/>
        <v>34131</v>
      </c>
      <c r="K62" s="1" t="s">
        <v>529</v>
      </c>
    </row>
    <row r="63" spans="2:11" ht="28.5" customHeight="1" x14ac:dyDescent="0.25">
      <c r="B63" s="1">
        <v>59</v>
      </c>
      <c r="C63" s="2" t="s">
        <v>76</v>
      </c>
      <c r="D63" s="2" t="s">
        <v>76</v>
      </c>
      <c r="E63" s="41" t="s">
        <v>48</v>
      </c>
      <c r="F63" s="39">
        <v>2000</v>
      </c>
      <c r="G63" s="40">
        <v>99.08</v>
      </c>
      <c r="H63" s="40">
        <f t="shared" si="0"/>
        <v>198160</v>
      </c>
      <c r="I63" s="40">
        <v>99.08</v>
      </c>
      <c r="J63" s="40">
        <f t="shared" si="6"/>
        <v>198160</v>
      </c>
      <c r="K63" s="1" t="s">
        <v>529</v>
      </c>
    </row>
    <row r="64" spans="2:11" ht="48.75" x14ac:dyDescent="0.25">
      <c r="B64" s="1">
        <v>60</v>
      </c>
      <c r="C64" s="2" t="s">
        <v>77</v>
      </c>
      <c r="D64" s="2" t="s">
        <v>77</v>
      </c>
      <c r="E64" s="41" t="s">
        <v>21</v>
      </c>
      <c r="F64" s="39">
        <v>1500</v>
      </c>
      <c r="G64" s="40">
        <v>42.67</v>
      </c>
      <c r="H64" s="40">
        <f t="shared" si="0"/>
        <v>64005</v>
      </c>
      <c r="I64" s="40">
        <v>42.67</v>
      </c>
      <c r="J64" s="40">
        <f t="shared" si="6"/>
        <v>64005</v>
      </c>
      <c r="K64" s="1" t="s">
        <v>529</v>
      </c>
    </row>
    <row r="65" spans="2:11" ht="48.75" x14ac:dyDescent="0.25">
      <c r="B65" s="1">
        <v>61</v>
      </c>
      <c r="C65" s="2" t="s">
        <v>78</v>
      </c>
      <c r="D65" s="2" t="s">
        <v>78</v>
      </c>
      <c r="E65" s="41" t="s">
        <v>21</v>
      </c>
      <c r="F65" s="39">
        <v>8500</v>
      </c>
      <c r="G65" s="40">
        <v>42.67</v>
      </c>
      <c r="H65" s="40">
        <f t="shared" si="0"/>
        <v>362695</v>
      </c>
      <c r="I65" s="40">
        <v>42.67</v>
      </c>
      <c r="J65" s="40">
        <f t="shared" si="6"/>
        <v>362695</v>
      </c>
      <c r="K65" s="1" t="s">
        <v>529</v>
      </c>
    </row>
    <row r="66" spans="2:11" ht="24.75" x14ac:dyDescent="0.25">
      <c r="B66" s="1">
        <v>62</v>
      </c>
      <c r="C66" s="2" t="s">
        <v>79</v>
      </c>
      <c r="D66" s="2" t="s">
        <v>79</v>
      </c>
      <c r="E66" s="41" t="s">
        <v>21</v>
      </c>
      <c r="F66" s="39">
        <v>11000</v>
      </c>
      <c r="G66" s="40">
        <v>32.97</v>
      </c>
      <c r="H66" s="40">
        <f t="shared" si="0"/>
        <v>362670</v>
      </c>
      <c r="I66" s="40">
        <v>32.97</v>
      </c>
      <c r="J66" s="40">
        <f t="shared" si="6"/>
        <v>362670</v>
      </c>
      <c r="K66" s="1" t="s">
        <v>529</v>
      </c>
    </row>
    <row r="67" spans="2:11" ht="24.75" x14ac:dyDescent="0.25">
      <c r="B67" s="1">
        <v>63</v>
      </c>
      <c r="C67" s="2" t="s">
        <v>80</v>
      </c>
      <c r="D67" s="2" t="s">
        <v>80</v>
      </c>
      <c r="E67" s="41" t="s">
        <v>21</v>
      </c>
      <c r="F67" s="39">
        <v>11000</v>
      </c>
      <c r="G67" s="40">
        <v>32.97</v>
      </c>
      <c r="H67" s="40">
        <f t="shared" si="0"/>
        <v>362670</v>
      </c>
      <c r="I67" s="40">
        <v>32.97</v>
      </c>
      <c r="J67" s="40">
        <f t="shared" si="6"/>
        <v>362670</v>
      </c>
      <c r="K67" s="1" t="s">
        <v>529</v>
      </c>
    </row>
    <row r="68" spans="2:11" ht="24.75" x14ac:dyDescent="0.25">
      <c r="B68" s="1">
        <v>64</v>
      </c>
      <c r="C68" s="2" t="s">
        <v>81</v>
      </c>
      <c r="D68" s="2" t="s">
        <v>81</v>
      </c>
      <c r="E68" s="41" t="s">
        <v>10</v>
      </c>
      <c r="F68" s="39">
        <v>990</v>
      </c>
      <c r="G68" s="40">
        <v>139.84</v>
      </c>
      <c r="H68" s="40">
        <f t="shared" si="0"/>
        <v>138441.60000000001</v>
      </c>
      <c r="I68" s="40">
        <v>139.84</v>
      </c>
      <c r="J68" s="40">
        <f t="shared" si="6"/>
        <v>138441.60000000001</v>
      </c>
      <c r="K68" s="1" t="s">
        <v>529</v>
      </c>
    </row>
    <row r="69" spans="2:11" ht="27" customHeight="1" x14ac:dyDescent="0.25">
      <c r="B69" s="1">
        <v>65</v>
      </c>
      <c r="C69" s="2" t="s">
        <v>82</v>
      </c>
      <c r="D69" s="2" t="s">
        <v>82</v>
      </c>
      <c r="E69" s="41" t="s">
        <v>10</v>
      </c>
      <c r="F69" s="39">
        <v>990</v>
      </c>
      <c r="G69" s="40">
        <v>10.59</v>
      </c>
      <c r="H69" s="40">
        <f t="shared" si="0"/>
        <v>10484.1</v>
      </c>
      <c r="I69" s="40">
        <v>10.59</v>
      </c>
      <c r="J69" s="40">
        <f t="shared" si="6"/>
        <v>10484.1</v>
      </c>
      <c r="K69" s="1" t="s">
        <v>529</v>
      </c>
    </row>
    <row r="70" spans="2:11" ht="13.5" customHeight="1" x14ac:dyDescent="0.25">
      <c r="B70" s="1">
        <v>66</v>
      </c>
      <c r="C70" s="2" t="s">
        <v>83</v>
      </c>
      <c r="D70" s="2" t="s">
        <v>83</v>
      </c>
      <c r="E70" s="41" t="s">
        <v>24</v>
      </c>
      <c r="F70" s="39">
        <v>1350</v>
      </c>
      <c r="G70" s="40">
        <v>34.380000000000003</v>
      </c>
      <c r="H70" s="40">
        <f t="shared" ref="H70:H86" si="7">F70*G70</f>
        <v>46413</v>
      </c>
      <c r="I70" s="40">
        <v>34.380000000000003</v>
      </c>
      <c r="J70" s="40">
        <f t="shared" si="6"/>
        <v>46413</v>
      </c>
      <c r="K70" s="1" t="s">
        <v>529</v>
      </c>
    </row>
    <row r="71" spans="2:11" x14ac:dyDescent="0.25">
      <c r="B71" s="1">
        <v>67</v>
      </c>
      <c r="C71" s="2" t="s">
        <v>84</v>
      </c>
      <c r="D71" s="2" t="s">
        <v>84</v>
      </c>
      <c r="E71" s="41" t="s">
        <v>10</v>
      </c>
      <c r="F71" s="39">
        <v>45000</v>
      </c>
      <c r="G71" s="40">
        <v>57.29</v>
      </c>
      <c r="H71" s="40">
        <f t="shared" si="7"/>
        <v>2578050</v>
      </c>
      <c r="I71" s="40">
        <v>57.29</v>
      </c>
      <c r="J71" s="40">
        <f t="shared" si="6"/>
        <v>2578050</v>
      </c>
      <c r="K71" s="1" t="s">
        <v>529</v>
      </c>
    </row>
    <row r="72" spans="2:11" ht="24.75" x14ac:dyDescent="0.25">
      <c r="B72" s="1">
        <v>68</v>
      </c>
      <c r="C72" s="2" t="s">
        <v>85</v>
      </c>
      <c r="D72" s="2" t="s">
        <v>85</v>
      </c>
      <c r="E72" s="41" t="s">
        <v>24</v>
      </c>
      <c r="F72" s="39">
        <v>1800</v>
      </c>
      <c r="G72" s="40">
        <v>14.6</v>
      </c>
      <c r="H72" s="40">
        <f t="shared" si="7"/>
        <v>26280</v>
      </c>
      <c r="I72" s="40">
        <v>14.6</v>
      </c>
      <c r="J72" s="40">
        <f t="shared" si="6"/>
        <v>26280</v>
      </c>
      <c r="K72" s="1" t="s">
        <v>529</v>
      </c>
    </row>
    <row r="73" spans="2:11" x14ac:dyDescent="0.25">
      <c r="B73" s="1">
        <v>69</v>
      </c>
      <c r="C73" s="2" t="s">
        <v>86</v>
      </c>
      <c r="D73" s="2" t="s">
        <v>86</v>
      </c>
      <c r="E73" s="41" t="s">
        <v>18</v>
      </c>
      <c r="F73" s="39">
        <v>300</v>
      </c>
      <c r="G73" s="40">
        <v>846.59</v>
      </c>
      <c r="H73" s="40">
        <f t="shared" si="7"/>
        <v>253977</v>
      </c>
      <c r="I73" s="40">
        <v>846.59</v>
      </c>
      <c r="J73" s="40">
        <f t="shared" si="6"/>
        <v>253977</v>
      </c>
      <c r="K73" s="1" t="s">
        <v>529</v>
      </c>
    </row>
    <row r="74" spans="2:11" x14ac:dyDescent="0.25">
      <c r="B74" s="1">
        <v>70</v>
      </c>
      <c r="C74" s="2" t="s">
        <v>87</v>
      </c>
      <c r="D74" s="2" t="s">
        <v>87</v>
      </c>
      <c r="E74" s="41" t="s">
        <v>10</v>
      </c>
      <c r="F74" s="39">
        <v>900</v>
      </c>
      <c r="G74" s="40">
        <v>686.01</v>
      </c>
      <c r="H74" s="40">
        <f t="shared" si="7"/>
        <v>617409</v>
      </c>
      <c r="I74" s="40">
        <v>686.01</v>
      </c>
      <c r="J74" s="40">
        <f t="shared" si="6"/>
        <v>617409</v>
      </c>
      <c r="K74" s="1" t="s">
        <v>529</v>
      </c>
    </row>
    <row r="75" spans="2:11" ht="15.75" customHeight="1" x14ac:dyDescent="0.25">
      <c r="B75" s="1">
        <v>71</v>
      </c>
      <c r="C75" s="2" t="s">
        <v>88</v>
      </c>
      <c r="D75" s="2" t="s">
        <v>88</v>
      </c>
      <c r="E75" s="41" t="s">
        <v>8</v>
      </c>
      <c r="F75" s="39">
        <v>1000</v>
      </c>
      <c r="G75" s="40">
        <v>8.4499999999999993</v>
      </c>
      <c r="H75" s="40">
        <f t="shared" si="7"/>
        <v>8450</v>
      </c>
      <c r="I75" s="40">
        <v>8.4499999999999993</v>
      </c>
      <c r="J75" s="40">
        <f t="shared" si="6"/>
        <v>8450</v>
      </c>
      <c r="K75" s="1" t="s">
        <v>529</v>
      </c>
    </row>
    <row r="76" spans="2:11" ht="24.75" x14ac:dyDescent="0.25">
      <c r="B76" s="1">
        <v>72</v>
      </c>
      <c r="C76" s="2" t="s">
        <v>89</v>
      </c>
      <c r="D76" s="2" t="s">
        <v>89</v>
      </c>
      <c r="E76" s="41" t="s">
        <v>8</v>
      </c>
      <c r="F76" s="39">
        <v>1000</v>
      </c>
      <c r="G76" s="40">
        <v>19.52</v>
      </c>
      <c r="H76" s="40">
        <f t="shared" si="7"/>
        <v>19520</v>
      </c>
      <c r="I76" s="40">
        <v>19.52</v>
      </c>
      <c r="J76" s="40">
        <f t="shared" si="6"/>
        <v>19520</v>
      </c>
      <c r="K76" s="1" t="s">
        <v>529</v>
      </c>
    </row>
    <row r="77" spans="2:11" ht="27.75" customHeight="1" x14ac:dyDescent="0.25">
      <c r="B77" s="1">
        <v>73</v>
      </c>
      <c r="C77" s="2" t="s">
        <v>90</v>
      </c>
      <c r="D77" s="2" t="s">
        <v>90</v>
      </c>
      <c r="E77" s="41" t="s">
        <v>18</v>
      </c>
      <c r="F77" s="39">
        <v>8000</v>
      </c>
      <c r="G77" s="40">
        <v>175.56</v>
      </c>
      <c r="H77" s="40">
        <f t="shared" si="7"/>
        <v>1404480</v>
      </c>
      <c r="I77" s="40">
        <v>175.56</v>
      </c>
      <c r="J77" s="40">
        <f t="shared" si="6"/>
        <v>1404480</v>
      </c>
      <c r="K77" s="1" t="s">
        <v>529</v>
      </c>
    </row>
    <row r="78" spans="2:11" ht="27.75" customHeight="1" x14ac:dyDescent="0.25">
      <c r="B78" s="1">
        <v>74</v>
      </c>
      <c r="C78" s="2" t="s">
        <v>91</v>
      </c>
      <c r="D78" s="2" t="s">
        <v>91</v>
      </c>
      <c r="E78" s="41" t="s">
        <v>18</v>
      </c>
      <c r="F78" s="39">
        <v>270</v>
      </c>
      <c r="G78" s="40">
        <v>2304.7399999999998</v>
      </c>
      <c r="H78" s="40">
        <f t="shared" si="7"/>
        <v>622279.79999999993</v>
      </c>
      <c r="I78" s="40">
        <v>2304.7399999999998</v>
      </c>
      <c r="J78" s="40">
        <f t="shared" si="6"/>
        <v>622279.79999999993</v>
      </c>
      <c r="K78" s="1" t="s">
        <v>529</v>
      </c>
    </row>
    <row r="79" spans="2:11" ht="27.75" customHeight="1" x14ac:dyDescent="0.25">
      <c r="B79" s="1">
        <v>75</v>
      </c>
      <c r="C79" s="2" t="s">
        <v>92</v>
      </c>
      <c r="D79" s="2" t="s">
        <v>92</v>
      </c>
      <c r="E79" s="41" t="s">
        <v>18</v>
      </c>
      <c r="F79" s="39">
        <v>3000</v>
      </c>
      <c r="G79" s="40">
        <v>81.8</v>
      </c>
      <c r="H79" s="40">
        <f t="shared" si="7"/>
        <v>245400</v>
      </c>
      <c r="I79" s="40">
        <v>81.8</v>
      </c>
      <c r="J79" s="40">
        <f t="shared" si="6"/>
        <v>245400</v>
      </c>
      <c r="K79" s="1" t="s">
        <v>529</v>
      </c>
    </row>
    <row r="80" spans="2:11" ht="27.75" customHeight="1" x14ac:dyDescent="0.25">
      <c r="B80" s="1">
        <v>76</v>
      </c>
      <c r="C80" s="2" t="s">
        <v>93</v>
      </c>
      <c r="D80" s="2" t="s">
        <v>93</v>
      </c>
      <c r="E80" s="41" t="s">
        <v>18</v>
      </c>
      <c r="F80" s="39">
        <v>1800</v>
      </c>
      <c r="G80" s="40">
        <v>564.80999999999995</v>
      </c>
      <c r="H80" s="40">
        <f t="shared" si="7"/>
        <v>1016657.9999999999</v>
      </c>
      <c r="I80" s="40">
        <v>564.80999999999995</v>
      </c>
      <c r="J80" s="40">
        <f t="shared" si="6"/>
        <v>1016657.9999999999</v>
      </c>
      <c r="K80" s="1" t="s">
        <v>529</v>
      </c>
    </row>
    <row r="81" spans="2:11" ht="25.5" customHeight="1" x14ac:dyDescent="0.25">
      <c r="B81" s="1">
        <v>77</v>
      </c>
      <c r="C81" s="2" t="s">
        <v>94</v>
      </c>
      <c r="D81" s="2" t="s">
        <v>94</v>
      </c>
      <c r="E81" s="41" t="s">
        <v>18</v>
      </c>
      <c r="F81" s="39">
        <v>900</v>
      </c>
      <c r="G81" s="40">
        <v>319.08</v>
      </c>
      <c r="H81" s="40">
        <f t="shared" si="7"/>
        <v>287172</v>
      </c>
      <c r="I81" s="40">
        <v>319.08</v>
      </c>
      <c r="J81" s="40">
        <f t="shared" si="6"/>
        <v>287172</v>
      </c>
      <c r="K81" s="1" t="s">
        <v>529</v>
      </c>
    </row>
    <row r="82" spans="2:11" ht="24.75" x14ac:dyDescent="0.25">
      <c r="B82" s="1">
        <v>78</v>
      </c>
      <c r="C82" s="2" t="s">
        <v>95</v>
      </c>
      <c r="D82" s="2" t="s">
        <v>95</v>
      </c>
      <c r="E82" s="41" t="s">
        <v>8</v>
      </c>
      <c r="F82" s="39">
        <v>15000</v>
      </c>
      <c r="G82" s="40">
        <v>7.32</v>
      </c>
      <c r="H82" s="40">
        <f t="shared" si="7"/>
        <v>109800</v>
      </c>
      <c r="I82" s="40">
        <v>7.32</v>
      </c>
      <c r="J82" s="40">
        <f t="shared" si="6"/>
        <v>109800</v>
      </c>
      <c r="K82" s="1" t="s">
        <v>529</v>
      </c>
    </row>
    <row r="83" spans="2:11" ht="50.25" customHeight="1" x14ac:dyDescent="0.25">
      <c r="B83" s="1">
        <v>79</v>
      </c>
      <c r="C83" s="2" t="s">
        <v>96</v>
      </c>
      <c r="D83" s="2" t="s">
        <v>96</v>
      </c>
      <c r="E83" s="41" t="s">
        <v>21</v>
      </c>
      <c r="F83" s="39">
        <v>1200</v>
      </c>
      <c r="G83" s="40">
        <v>51.14</v>
      </c>
      <c r="H83" s="40">
        <f t="shared" si="7"/>
        <v>61368</v>
      </c>
      <c r="I83" s="40">
        <v>51.14</v>
      </c>
      <c r="J83" s="40">
        <f t="shared" si="6"/>
        <v>61368</v>
      </c>
      <c r="K83" s="1" t="s">
        <v>529</v>
      </c>
    </row>
    <row r="84" spans="2:11" ht="26.25" customHeight="1" x14ac:dyDescent="0.25">
      <c r="B84" s="1">
        <v>80</v>
      </c>
      <c r="C84" s="2" t="s">
        <v>97</v>
      </c>
      <c r="D84" s="2" t="s">
        <v>97</v>
      </c>
      <c r="E84" s="41" t="s">
        <v>18</v>
      </c>
      <c r="F84" s="39">
        <v>400</v>
      </c>
      <c r="G84" s="40">
        <v>11545.19</v>
      </c>
      <c r="H84" s="40">
        <f t="shared" si="7"/>
        <v>4618076</v>
      </c>
      <c r="I84" s="40">
        <v>11545.19</v>
      </c>
      <c r="J84" s="40">
        <f t="shared" si="6"/>
        <v>4618076</v>
      </c>
      <c r="K84" s="1" t="s">
        <v>529</v>
      </c>
    </row>
    <row r="85" spans="2:11" ht="15" customHeight="1" x14ac:dyDescent="0.25">
      <c r="B85" s="1">
        <v>81</v>
      </c>
      <c r="C85" s="2" t="s">
        <v>98</v>
      </c>
      <c r="D85" s="2" t="s">
        <v>98</v>
      </c>
      <c r="E85" s="41" t="s">
        <v>8</v>
      </c>
      <c r="F85" s="39">
        <v>3600</v>
      </c>
      <c r="G85" s="40">
        <v>23.24</v>
      </c>
      <c r="H85" s="40">
        <f t="shared" si="7"/>
        <v>83664</v>
      </c>
      <c r="I85" s="40">
        <v>23.24</v>
      </c>
      <c r="J85" s="40">
        <f t="shared" si="6"/>
        <v>83664</v>
      </c>
      <c r="K85" s="1" t="s">
        <v>529</v>
      </c>
    </row>
    <row r="86" spans="2:11" ht="15" customHeight="1" x14ac:dyDescent="0.25">
      <c r="B86" s="1">
        <v>82</v>
      </c>
      <c r="C86" s="2" t="s">
        <v>99</v>
      </c>
      <c r="D86" s="2" t="s">
        <v>99</v>
      </c>
      <c r="E86" s="41" t="s">
        <v>8</v>
      </c>
      <c r="F86" s="39">
        <v>1820</v>
      </c>
      <c r="G86" s="40">
        <v>17.829999999999998</v>
      </c>
      <c r="H86" s="40">
        <f t="shared" si="7"/>
        <v>32450.6</v>
      </c>
      <c r="I86" s="40">
        <v>17.829999999999998</v>
      </c>
      <c r="J86" s="40">
        <f t="shared" si="6"/>
        <v>32450.6</v>
      </c>
      <c r="K86" s="1" t="s">
        <v>529</v>
      </c>
    </row>
    <row r="87" spans="2:11" ht="24.75" x14ac:dyDescent="0.25">
      <c r="B87" s="1">
        <v>83</v>
      </c>
      <c r="C87" s="2" t="s">
        <v>100</v>
      </c>
      <c r="D87" s="2" t="s">
        <v>100</v>
      </c>
      <c r="E87" s="41" t="s">
        <v>24</v>
      </c>
      <c r="F87" s="39">
        <v>300</v>
      </c>
      <c r="G87" s="40">
        <v>7.3</v>
      </c>
      <c r="H87" s="40">
        <f t="shared" ref="H87:H122" si="8">F87*G87</f>
        <v>2190</v>
      </c>
      <c r="I87" s="40">
        <v>7.3</v>
      </c>
      <c r="J87" s="40">
        <f t="shared" ref="J87:J122" si="9">F87*I87</f>
        <v>2190</v>
      </c>
      <c r="K87" s="1" t="s">
        <v>529</v>
      </c>
    </row>
    <row r="88" spans="2:11" ht="24.75" x14ac:dyDescent="0.25">
      <c r="B88" s="1">
        <v>84</v>
      </c>
      <c r="C88" s="2" t="s">
        <v>101</v>
      </c>
      <c r="D88" s="2" t="s">
        <v>101</v>
      </c>
      <c r="E88" s="41" t="s">
        <v>24</v>
      </c>
      <c r="F88" s="39">
        <v>250</v>
      </c>
      <c r="G88" s="40">
        <v>4.16</v>
      </c>
      <c r="H88" s="40">
        <f t="shared" si="8"/>
        <v>1040</v>
      </c>
      <c r="I88" s="40">
        <v>4.16</v>
      </c>
      <c r="J88" s="40">
        <f t="shared" si="9"/>
        <v>1040</v>
      </c>
      <c r="K88" s="1" t="s">
        <v>529</v>
      </c>
    </row>
    <row r="89" spans="2:11" ht="24.75" x14ac:dyDescent="0.25">
      <c r="B89" s="1">
        <v>85</v>
      </c>
      <c r="C89" s="2" t="s">
        <v>102</v>
      </c>
      <c r="D89" s="2" t="s">
        <v>102</v>
      </c>
      <c r="E89" s="41" t="s">
        <v>8</v>
      </c>
      <c r="F89" s="39">
        <v>20</v>
      </c>
      <c r="G89" s="40">
        <v>2209.5500000000002</v>
      </c>
      <c r="H89" s="40">
        <f t="shared" si="8"/>
        <v>44191</v>
      </c>
      <c r="I89" s="40">
        <v>2209.5500000000002</v>
      </c>
      <c r="J89" s="40">
        <f t="shared" si="9"/>
        <v>44191</v>
      </c>
      <c r="K89" s="1" t="s">
        <v>529</v>
      </c>
    </row>
    <row r="90" spans="2:11" ht="24.75" x14ac:dyDescent="0.25">
      <c r="B90" s="1">
        <v>86</v>
      </c>
      <c r="C90" s="2" t="s">
        <v>103</v>
      </c>
      <c r="D90" s="2" t="s">
        <v>103</v>
      </c>
      <c r="E90" s="41" t="s">
        <v>18</v>
      </c>
      <c r="F90" s="39">
        <v>50</v>
      </c>
      <c r="G90" s="40">
        <v>539.02</v>
      </c>
      <c r="H90" s="40">
        <f t="shared" si="8"/>
        <v>26951</v>
      </c>
      <c r="I90" s="40">
        <v>539.02</v>
      </c>
      <c r="J90" s="40">
        <f t="shared" si="9"/>
        <v>26951</v>
      </c>
      <c r="K90" s="1" t="s">
        <v>529</v>
      </c>
    </row>
    <row r="91" spans="2:11" x14ac:dyDescent="0.25">
      <c r="B91" s="1">
        <v>87</v>
      </c>
      <c r="C91" s="2" t="s">
        <v>104</v>
      </c>
      <c r="D91" s="2" t="s">
        <v>104</v>
      </c>
      <c r="E91" s="41" t="s">
        <v>8</v>
      </c>
      <c r="F91" s="39">
        <v>600</v>
      </c>
      <c r="G91" s="40">
        <v>135.35</v>
      </c>
      <c r="H91" s="40">
        <f t="shared" si="8"/>
        <v>81210</v>
      </c>
      <c r="I91" s="40">
        <v>135.35</v>
      </c>
      <c r="J91" s="40">
        <f t="shared" si="9"/>
        <v>81210</v>
      </c>
      <c r="K91" s="1" t="s">
        <v>529</v>
      </c>
    </row>
    <row r="92" spans="2:11" x14ac:dyDescent="0.25">
      <c r="B92" s="1">
        <v>88</v>
      </c>
      <c r="C92" s="2" t="s">
        <v>105</v>
      </c>
      <c r="D92" s="2" t="s">
        <v>105</v>
      </c>
      <c r="E92" s="41" t="s">
        <v>8</v>
      </c>
      <c r="F92" s="39">
        <v>20</v>
      </c>
      <c r="G92" s="40">
        <v>51.25</v>
      </c>
      <c r="H92" s="40">
        <f t="shared" si="8"/>
        <v>1025</v>
      </c>
      <c r="I92" s="40">
        <v>51.25</v>
      </c>
      <c r="J92" s="40">
        <f t="shared" si="9"/>
        <v>1025</v>
      </c>
      <c r="K92" s="1" t="s">
        <v>529</v>
      </c>
    </row>
    <row r="93" spans="2:11" x14ac:dyDescent="0.25">
      <c r="B93" s="1">
        <v>89</v>
      </c>
      <c r="C93" s="2" t="s">
        <v>106</v>
      </c>
      <c r="D93" s="2" t="s">
        <v>106</v>
      </c>
      <c r="E93" s="41" t="s">
        <v>24</v>
      </c>
      <c r="F93" s="39">
        <v>960</v>
      </c>
      <c r="G93" s="40">
        <v>30.49</v>
      </c>
      <c r="H93" s="40">
        <f t="shared" si="8"/>
        <v>29270.399999999998</v>
      </c>
      <c r="I93" s="40">
        <v>30.49</v>
      </c>
      <c r="J93" s="40">
        <f t="shared" si="9"/>
        <v>29270.399999999998</v>
      </c>
      <c r="K93" s="1" t="s">
        <v>529</v>
      </c>
    </row>
    <row r="94" spans="2:11" ht="36.75" x14ac:dyDescent="0.25">
      <c r="B94" s="1">
        <v>90</v>
      </c>
      <c r="C94" s="2" t="s">
        <v>107</v>
      </c>
      <c r="D94" s="2" t="s">
        <v>107</v>
      </c>
      <c r="E94" s="41" t="s">
        <v>24</v>
      </c>
      <c r="F94" s="39">
        <v>300</v>
      </c>
      <c r="G94" s="40">
        <v>26.53</v>
      </c>
      <c r="H94" s="40">
        <f t="shared" si="8"/>
        <v>7959</v>
      </c>
      <c r="I94" s="40">
        <v>26.53</v>
      </c>
      <c r="J94" s="40">
        <f t="shared" si="9"/>
        <v>7959</v>
      </c>
      <c r="K94" s="1" t="s">
        <v>529</v>
      </c>
    </row>
    <row r="95" spans="2:11" ht="24.75" x14ac:dyDescent="0.25">
      <c r="B95" s="1">
        <v>91</v>
      </c>
      <c r="C95" s="2" t="s">
        <v>108</v>
      </c>
      <c r="D95" s="2" t="s">
        <v>108</v>
      </c>
      <c r="E95" s="41" t="s">
        <v>8</v>
      </c>
      <c r="F95" s="39">
        <v>600</v>
      </c>
      <c r="G95" s="40">
        <v>35.9</v>
      </c>
      <c r="H95" s="40">
        <f t="shared" si="8"/>
        <v>21540</v>
      </c>
      <c r="I95" s="40">
        <v>35.9</v>
      </c>
      <c r="J95" s="40">
        <f t="shared" si="9"/>
        <v>21540</v>
      </c>
      <c r="K95" s="1" t="s">
        <v>529</v>
      </c>
    </row>
    <row r="96" spans="2:11" ht="24.75" x14ac:dyDescent="0.25">
      <c r="B96" s="1">
        <v>92</v>
      </c>
      <c r="C96" s="2" t="s">
        <v>109</v>
      </c>
      <c r="D96" s="2" t="s">
        <v>109</v>
      </c>
      <c r="E96" s="41" t="s">
        <v>24</v>
      </c>
      <c r="F96" s="39">
        <v>150</v>
      </c>
      <c r="G96" s="40">
        <v>132.68</v>
      </c>
      <c r="H96" s="40">
        <f t="shared" si="8"/>
        <v>19902</v>
      </c>
      <c r="I96" s="40">
        <v>132.68</v>
      </c>
      <c r="J96" s="40">
        <f t="shared" si="9"/>
        <v>19902</v>
      </c>
      <c r="K96" s="1" t="s">
        <v>529</v>
      </c>
    </row>
    <row r="97" spans="2:11" ht="24.75" x14ac:dyDescent="0.25">
      <c r="B97" s="1">
        <v>93</v>
      </c>
      <c r="C97" s="2" t="s">
        <v>110</v>
      </c>
      <c r="D97" s="2" t="s">
        <v>110</v>
      </c>
      <c r="E97" s="41" t="s">
        <v>21</v>
      </c>
      <c r="F97" s="39">
        <v>300</v>
      </c>
      <c r="G97" s="40">
        <v>15.31</v>
      </c>
      <c r="H97" s="40">
        <f t="shared" si="8"/>
        <v>4593</v>
      </c>
      <c r="I97" s="40">
        <v>15.31</v>
      </c>
      <c r="J97" s="40">
        <f t="shared" si="9"/>
        <v>4593</v>
      </c>
      <c r="K97" s="1" t="s">
        <v>529</v>
      </c>
    </row>
    <row r="98" spans="2:11" ht="24.75" x14ac:dyDescent="0.25">
      <c r="B98" s="1">
        <v>94</v>
      </c>
      <c r="C98" s="2" t="s">
        <v>111</v>
      </c>
      <c r="D98" s="2" t="s">
        <v>111</v>
      </c>
      <c r="E98" s="41" t="s">
        <v>8</v>
      </c>
      <c r="F98" s="39">
        <v>1500</v>
      </c>
      <c r="G98" s="40">
        <v>68.48</v>
      </c>
      <c r="H98" s="40">
        <f t="shared" si="8"/>
        <v>102720</v>
      </c>
      <c r="I98" s="40">
        <v>68.48</v>
      </c>
      <c r="J98" s="40">
        <f t="shared" si="9"/>
        <v>102720</v>
      </c>
      <c r="K98" s="1" t="s">
        <v>529</v>
      </c>
    </row>
    <row r="99" spans="2:11" x14ac:dyDescent="0.25">
      <c r="B99" s="1">
        <v>95</v>
      </c>
      <c r="C99" s="2" t="s">
        <v>112</v>
      </c>
      <c r="D99" s="2" t="s">
        <v>112</v>
      </c>
      <c r="E99" s="41" t="s">
        <v>24</v>
      </c>
      <c r="F99" s="39">
        <v>600</v>
      </c>
      <c r="G99" s="40">
        <v>2.11</v>
      </c>
      <c r="H99" s="40">
        <f t="shared" si="8"/>
        <v>1266</v>
      </c>
      <c r="I99" s="40">
        <v>2.11</v>
      </c>
      <c r="J99" s="40">
        <f t="shared" si="9"/>
        <v>1266</v>
      </c>
      <c r="K99" s="1" t="s">
        <v>529</v>
      </c>
    </row>
    <row r="100" spans="2:11" x14ac:dyDescent="0.25">
      <c r="B100" s="1">
        <v>96</v>
      </c>
      <c r="C100" s="2" t="s">
        <v>113</v>
      </c>
      <c r="D100" s="2" t="s">
        <v>113</v>
      </c>
      <c r="E100" s="41" t="s">
        <v>18</v>
      </c>
      <c r="F100" s="39">
        <v>200</v>
      </c>
      <c r="G100" s="40">
        <v>465.45</v>
      </c>
      <c r="H100" s="40">
        <f t="shared" si="8"/>
        <v>93090</v>
      </c>
      <c r="I100" s="40">
        <v>465.45</v>
      </c>
      <c r="J100" s="40">
        <f t="shared" si="9"/>
        <v>93090</v>
      </c>
      <c r="K100" s="1" t="s">
        <v>529</v>
      </c>
    </row>
    <row r="101" spans="2:11" x14ac:dyDescent="0.25">
      <c r="B101" s="1">
        <v>97</v>
      </c>
      <c r="C101" s="2" t="s">
        <v>114</v>
      </c>
      <c r="D101" s="2" t="s">
        <v>114</v>
      </c>
      <c r="E101" s="41" t="s">
        <v>10</v>
      </c>
      <c r="F101" s="39">
        <v>900</v>
      </c>
      <c r="G101" s="40">
        <v>31.11</v>
      </c>
      <c r="H101" s="40">
        <f t="shared" si="8"/>
        <v>27999</v>
      </c>
      <c r="I101" s="40">
        <v>31.11</v>
      </c>
      <c r="J101" s="40">
        <f t="shared" si="9"/>
        <v>27999</v>
      </c>
      <c r="K101" s="1" t="s">
        <v>529</v>
      </c>
    </row>
    <row r="102" spans="2:11" ht="36.75" x14ac:dyDescent="0.25">
      <c r="B102" s="1">
        <v>98</v>
      </c>
      <c r="C102" s="2" t="s">
        <v>115</v>
      </c>
      <c r="D102" s="2" t="s">
        <v>115</v>
      </c>
      <c r="E102" s="41" t="s">
        <v>38</v>
      </c>
      <c r="F102" s="39">
        <v>15</v>
      </c>
      <c r="G102" s="40">
        <v>2780.71</v>
      </c>
      <c r="H102" s="40">
        <f t="shared" si="8"/>
        <v>41710.65</v>
      </c>
      <c r="I102" s="40">
        <v>2780.71</v>
      </c>
      <c r="J102" s="40">
        <f t="shared" si="9"/>
        <v>41710.65</v>
      </c>
      <c r="K102" s="1" t="s">
        <v>529</v>
      </c>
    </row>
    <row r="103" spans="2:11" x14ac:dyDescent="0.25">
      <c r="B103" s="1">
        <v>99</v>
      </c>
      <c r="C103" s="2" t="s">
        <v>116</v>
      </c>
      <c r="D103" s="2" t="s">
        <v>116</v>
      </c>
      <c r="E103" s="41" t="s">
        <v>10</v>
      </c>
      <c r="F103" s="39">
        <v>497</v>
      </c>
      <c r="G103" s="40">
        <v>58.31</v>
      </c>
      <c r="H103" s="40">
        <f t="shared" si="8"/>
        <v>28980.07</v>
      </c>
      <c r="I103" s="40">
        <v>58.31</v>
      </c>
      <c r="J103" s="40">
        <f t="shared" si="9"/>
        <v>28980.07</v>
      </c>
      <c r="K103" s="1" t="s">
        <v>529</v>
      </c>
    </row>
    <row r="104" spans="2:11" ht="24.75" x14ac:dyDescent="0.25">
      <c r="B104" s="1">
        <v>100</v>
      </c>
      <c r="C104" s="2" t="s">
        <v>117</v>
      </c>
      <c r="D104" s="2" t="s">
        <v>117</v>
      </c>
      <c r="E104" s="41" t="s">
        <v>118</v>
      </c>
      <c r="F104" s="39">
        <v>50</v>
      </c>
      <c r="G104" s="40">
        <v>1605</v>
      </c>
      <c r="H104" s="40">
        <f t="shared" si="8"/>
        <v>80250</v>
      </c>
      <c r="I104" s="40">
        <v>1605</v>
      </c>
      <c r="J104" s="40">
        <f t="shared" si="9"/>
        <v>80250</v>
      </c>
      <c r="K104" s="1" t="s">
        <v>529</v>
      </c>
    </row>
    <row r="105" spans="2:11" ht="24.75" x14ac:dyDescent="0.25">
      <c r="B105" s="1">
        <v>101</v>
      </c>
      <c r="C105" s="2" t="s">
        <v>119</v>
      </c>
      <c r="D105" s="2" t="s">
        <v>119</v>
      </c>
      <c r="E105" s="41" t="s">
        <v>8</v>
      </c>
      <c r="F105" s="39">
        <v>200</v>
      </c>
      <c r="G105" s="40">
        <v>31.24</v>
      </c>
      <c r="H105" s="40">
        <f t="shared" si="8"/>
        <v>6248</v>
      </c>
      <c r="I105" s="40">
        <v>31.24</v>
      </c>
      <c r="J105" s="40">
        <f t="shared" si="9"/>
        <v>6248</v>
      </c>
      <c r="K105" s="1" t="s">
        <v>529</v>
      </c>
    </row>
    <row r="106" spans="2:11" ht="24.75" x14ac:dyDescent="0.25">
      <c r="B106" s="1">
        <v>102</v>
      </c>
      <c r="C106" s="2" t="s">
        <v>120</v>
      </c>
      <c r="D106" s="2" t="s">
        <v>120</v>
      </c>
      <c r="E106" s="41" t="s">
        <v>18</v>
      </c>
      <c r="F106" s="39">
        <v>10</v>
      </c>
      <c r="G106" s="40">
        <v>1097.49</v>
      </c>
      <c r="H106" s="40">
        <f t="shared" si="8"/>
        <v>10974.9</v>
      </c>
      <c r="I106" s="40">
        <v>1097.49</v>
      </c>
      <c r="J106" s="40">
        <f t="shared" si="9"/>
        <v>10974.9</v>
      </c>
      <c r="K106" s="1" t="s">
        <v>529</v>
      </c>
    </row>
    <row r="107" spans="2:11" ht="36.75" x14ac:dyDescent="0.25">
      <c r="B107" s="1">
        <v>103</v>
      </c>
      <c r="C107" s="2" t="s">
        <v>121</v>
      </c>
      <c r="D107" s="2" t="s">
        <v>121</v>
      </c>
      <c r="E107" s="41" t="s">
        <v>8</v>
      </c>
      <c r="F107" s="39">
        <v>20</v>
      </c>
      <c r="G107" s="40">
        <v>29.85</v>
      </c>
      <c r="H107" s="40">
        <f t="shared" si="8"/>
        <v>597</v>
      </c>
      <c r="I107" s="40">
        <v>29.85</v>
      </c>
      <c r="J107" s="40">
        <f t="shared" si="9"/>
        <v>597</v>
      </c>
      <c r="K107" s="1" t="s">
        <v>529</v>
      </c>
    </row>
    <row r="108" spans="2:11" x14ac:dyDescent="0.25">
      <c r="B108" s="1">
        <v>104</v>
      </c>
      <c r="C108" s="2" t="s">
        <v>122</v>
      </c>
      <c r="D108" s="2" t="s">
        <v>122</v>
      </c>
      <c r="E108" s="39" t="s">
        <v>8</v>
      </c>
      <c r="F108" s="39">
        <v>20</v>
      </c>
      <c r="G108" s="40">
        <v>585.29</v>
      </c>
      <c r="H108" s="40">
        <f t="shared" si="8"/>
        <v>11705.8</v>
      </c>
      <c r="I108" s="40">
        <v>585.29</v>
      </c>
      <c r="J108" s="40">
        <f t="shared" si="9"/>
        <v>11705.8</v>
      </c>
      <c r="K108" s="1" t="s">
        <v>529</v>
      </c>
    </row>
    <row r="109" spans="2:11" ht="24.75" x14ac:dyDescent="0.25">
      <c r="B109" s="1">
        <v>105</v>
      </c>
      <c r="C109" s="2" t="s">
        <v>123</v>
      </c>
      <c r="D109" s="2" t="s">
        <v>123</v>
      </c>
      <c r="E109" s="39" t="s">
        <v>13</v>
      </c>
      <c r="F109" s="39">
        <v>25</v>
      </c>
      <c r="G109" s="40">
        <v>12452.66</v>
      </c>
      <c r="H109" s="40">
        <f t="shared" si="8"/>
        <v>311316.5</v>
      </c>
      <c r="I109" s="40">
        <v>12452.66</v>
      </c>
      <c r="J109" s="40">
        <f t="shared" si="9"/>
        <v>311316.5</v>
      </c>
      <c r="K109" s="1" t="s">
        <v>529</v>
      </c>
    </row>
    <row r="110" spans="2:11" ht="26.25" customHeight="1" x14ac:dyDescent="0.25">
      <c r="B110" s="1">
        <v>106</v>
      </c>
      <c r="C110" s="2" t="s">
        <v>124</v>
      </c>
      <c r="D110" s="2" t="s">
        <v>124</v>
      </c>
      <c r="E110" s="39" t="s">
        <v>8</v>
      </c>
      <c r="F110" s="39">
        <v>50</v>
      </c>
      <c r="G110" s="40">
        <v>85.6</v>
      </c>
      <c r="H110" s="40">
        <f t="shared" si="8"/>
        <v>4280</v>
      </c>
      <c r="I110" s="40">
        <v>85.6</v>
      </c>
      <c r="J110" s="40">
        <f t="shared" si="9"/>
        <v>4280</v>
      </c>
      <c r="K110" s="1" t="s">
        <v>529</v>
      </c>
    </row>
    <row r="111" spans="2:11" ht="24.75" x14ac:dyDescent="0.25">
      <c r="B111" s="1">
        <v>107</v>
      </c>
      <c r="C111" s="2" t="s">
        <v>125</v>
      </c>
      <c r="D111" s="2" t="s">
        <v>125</v>
      </c>
      <c r="E111" s="39" t="s">
        <v>8</v>
      </c>
      <c r="F111" s="39">
        <v>900</v>
      </c>
      <c r="G111" s="40">
        <v>105.18</v>
      </c>
      <c r="H111" s="40">
        <f t="shared" si="8"/>
        <v>94662</v>
      </c>
      <c r="I111" s="40">
        <v>105.18</v>
      </c>
      <c r="J111" s="40">
        <f t="shared" si="9"/>
        <v>94662</v>
      </c>
      <c r="K111" s="1" t="s">
        <v>529</v>
      </c>
    </row>
    <row r="112" spans="2:11" ht="24.75" x14ac:dyDescent="0.25">
      <c r="B112" s="1">
        <v>108</v>
      </c>
      <c r="C112" s="2" t="s">
        <v>126</v>
      </c>
      <c r="D112" s="2" t="s">
        <v>126</v>
      </c>
      <c r="E112" s="39" t="s">
        <v>18</v>
      </c>
      <c r="F112" s="39">
        <v>50</v>
      </c>
      <c r="G112" s="40">
        <v>1840.4</v>
      </c>
      <c r="H112" s="40">
        <f t="shared" si="8"/>
        <v>92020</v>
      </c>
      <c r="I112" s="40">
        <v>1840.4</v>
      </c>
      <c r="J112" s="40">
        <f t="shared" si="9"/>
        <v>92020</v>
      </c>
      <c r="K112" s="1" t="s">
        <v>529</v>
      </c>
    </row>
    <row r="113" spans="2:11" ht="24.75" x14ac:dyDescent="0.25">
      <c r="B113" s="1">
        <v>109</v>
      </c>
      <c r="C113" s="2" t="s">
        <v>127</v>
      </c>
      <c r="D113" s="2" t="s">
        <v>127</v>
      </c>
      <c r="E113" s="39" t="s">
        <v>8</v>
      </c>
      <c r="F113" s="39">
        <v>60</v>
      </c>
      <c r="G113" s="40">
        <v>1020.13</v>
      </c>
      <c r="H113" s="40">
        <f t="shared" si="8"/>
        <v>61207.8</v>
      </c>
      <c r="I113" s="40">
        <v>1020.13</v>
      </c>
      <c r="J113" s="40">
        <f t="shared" si="9"/>
        <v>61207.8</v>
      </c>
      <c r="K113" s="1" t="s">
        <v>529</v>
      </c>
    </row>
    <row r="114" spans="2:11" ht="36.75" x14ac:dyDescent="0.25">
      <c r="B114" s="1">
        <v>110</v>
      </c>
      <c r="C114" s="2" t="s">
        <v>128</v>
      </c>
      <c r="D114" s="2" t="s">
        <v>128</v>
      </c>
      <c r="E114" s="39" t="s">
        <v>21</v>
      </c>
      <c r="F114" s="39">
        <v>10</v>
      </c>
      <c r="G114" s="40">
        <v>26699.71</v>
      </c>
      <c r="H114" s="40">
        <f t="shared" si="8"/>
        <v>266997.09999999998</v>
      </c>
      <c r="I114" s="40">
        <v>26699.71</v>
      </c>
      <c r="J114" s="40">
        <f t="shared" si="9"/>
        <v>266997.09999999998</v>
      </c>
      <c r="K114" s="1" t="s">
        <v>529</v>
      </c>
    </row>
    <row r="115" spans="2:11" x14ac:dyDescent="0.25">
      <c r="B115" s="1">
        <v>111</v>
      </c>
      <c r="C115" s="2" t="s">
        <v>129</v>
      </c>
      <c r="D115" s="2" t="s">
        <v>129</v>
      </c>
      <c r="E115" s="39" t="s">
        <v>8</v>
      </c>
      <c r="F115" s="39">
        <v>500</v>
      </c>
      <c r="G115" s="40">
        <v>113.9</v>
      </c>
      <c r="H115" s="40">
        <f t="shared" si="8"/>
        <v>56950</v>
      </c>
      <c r="I115" s="40">
        <v>113.9</v>
      </c>
      <c r="J115" s="40">
        <f t="shared" si="9"/>
        <v>56950</v>
      </c>
      <c r="K115" s="1" t="s">
        <v>529</v>
      </c>
    </row>
    <row r="116" spans="2:11" ht="24.75" x14ac:dyDescent="0.25">
      <c r="B116" s="1">
        <v>112</v>
      </c>
      <c r="C116" s="2" t="s">
        <v>130</v>
      </c>
      <c r="D116" s="2" t="s">
        <v>130</v>
      </c>
      <c r="E116" s="39" t="s">
        <v>131</v>
      </c>
      <c r="F116" s="39">
        <v>90</v>
      </c>
      <c r="G116" s="40">
        <v>1165.33</v>
      </c>
      <c r="H116" s="40">
        <f t="shared" si="8"/>
        <v>104879.7</v>
      </c>
      <c r="I116" s="40">
        <v>1165.33</v>
      </c>
      <c r="J116" s="40">
        <f t="shared" si="9"/>
        <v>104879.7</v>
      </c>
      <c r="K116" s="1" t="s">
        <v>529</v>
      </c>
    </row>
    <row r="117" spans="2:11" x14ac:dyDescent="0.25">
      <c r="B117" s="1">
        <v>113</v>
      </c>
      <c r="C117" s="2" t="s">
        <v>132</v>
      </c>
      <c r="D117" s="2" t="s">
        <v>132</v>
      </c>
      <c r="E117" s="39" t="s">
        <v>18</v>
      </c>
      <c r="F117" s="39">
        <v>5</v>
      </c>
      <c r="G117" s="40">
        <v>8962.2000000000007</v>
      </c>
      <c r="H117" s="40">
        <f t="shared" si="8"/>
        <v>44811</v>
      </c>
      <c r="I117" s="40">
        <v>8962.2000000000007</v>
      </c>
      <c r="J117" s="40">
        <f t="shared" si="9"/>
        <v>44811</v>
      </c>
      <c r="K117" s="1" t="s">
        <v>529</v>
      </c>
    </row>
    <row r="118" spans="2:11" ht="24.75" x14ac:dyDescent="0.25">
      <c r="B118" s="1">
        <v>114</v>
      </c>
      <c r="C118" s="2" t="s">
        <v>133</v>
      </c>
      <c r="D118" s="2" t="s">
        <v>133</v>
      </c>
      <c r="E118" s="39" t="s">
        <v>18</v>
      </c>
      <c r="F118" s="39">
        <v>50</v>
      </c>
      <c r="G118" s="40">
        <v>388.62</v>
      </c>
      <c r="H118" s="40">
        <f t="shared" si="8"/>
        <v>19431</v>
      </c>
      <c r="I118" s="40">
        <v>388.62</v>
      </c>
      <c r="J118" s="40">
        <f t="shared" si="9"/>
        <v>19431</v>
      </c>
      <c r="K118" s="1" t="s">
        <v>529</v>
      </c>
    </row>
    <row r="119" spans="2:11" ht="24.75" x14ac:dyDescent="0.25">
      <c r="B119" s="1">
        <v>115</v>
      </c>
      <c r="C119" s="2" t="s">
        <v>134</v>
      </c>
      <c r="D119" s="2" t="s">
        <v>134</v>
      </c>
      <c r="E119" s="39" t="s">
        <v>21</v>
      </c>
      <c r="F119" s="39">
        <v>15000</v>
      </c>
      <c r="G119" s="40">
        <v>17.010000000000002</v>
      </c>
      <c r="H119" s="40">
        <f t="shared" si="8"/>
        <v>255150.00000000003</v>
      </c>
      <c r="I119" s="40">
        <v>17.010000000000002</v>
      </c>
      <c r="J119" s="40">
        <f t="shared" si="9"/>
        <v>255150.00000000003</v>
      </c>
      <c r="K119" s="1" t="s">
        <v>529</v>
      </c>
    </row>
    <row r="120" spans="2:11" ht="24.75" x14ac:dyDescent="0.25">
      <c r="B120" s="1">
        <v>116</v>
      </c>
      <c r="C120" s="2" t="s">
        <v>135</v>
      </c>
      <c r="D120" s="2" t="s">
        <v>135</v>
      </c>
      <c r="E120" s="39" t="s">
        <v>21</v>
      </c>
      <c r="F120" s="39">
        <v>15000</v>
      </c>
      <c r="G120" s="40">
        <v>9.19</v>
      </c>
      <c r="H120" s="40">
        <f t="shared" si="8"/>
        <v>137850</v>
      </c>
      <c r="I120" s="40">
        <v>9.19</v>
      </c>
      <c r="J120" s="40">
        <f t="shared" si="9"/>
        <v>137850</v>
      </c>
      <c r="K120" s="1" t="s">
        <v>529</v>
      </c>
    </row>
    <row r="121" spans="2:11" ht="48.75" x14ac:dyDescent="0.25">
      <c r="B121" s="1">
        <v>117</v>
      </c>
      <c r="C121" s="2" t="s">
        <v>136</v>
      </c>
      <c r="D121" s="2" t="s">
        <v>136</v>
      </c>
      <c r="E121" s="39" t="s">
        <v>18</v>
      </c>
      <c r="F121" s="39">
        <v>100</v>
      </c>
      <c r="G121" s="40">
        <v>866.7</v>
      </c>
      <c r="H121" s="40">
        <f t="shared" si="8"/>
        <v>86670</v>
      </c>
      <c r="I121" s="40">
        <v>866.7</v>
      </c>
      <c r="J121" s="40">
        <f t="shared" si="9"/>
        <v>86670</v>
      </c>
      <c r="K121" s="1" t="s">
        <v>529</v>
      </c>
    </row>
    <row r="122" spans="2:11" ht="24.75" x14ac:dyDescent="0.25">
      <c r="B122" s="1">
        <v>118</v>
      </c>
      <c r="C122" s="2" t="s">
        <v>137</v>
      </c>
      <c r="D122" s="2" t="s">
        <v>137</v>
      </c>
      <c r="E122" s="39" t="s">
        <v>18</v>
      </c>
      <c r="F122" s="39">
        <v>180</v>
      </c>
      <c r="G122" s="40">
        <v>1329.31</v>
      </c>
      <c r="H122" s="40">
        <f t="shared" si="8"/>
        <v>239275.8</v>
      </c>
      <c r="I122" s="40">
        <v>1329.31</v>
      </c>
      <c r="J122" s="40">
        <f t="shared" si="9"/>
        <v>239275.8</v>
      </c>
      <c r="K122" s="1" t="s">
        <v>529</v>
      </c>
    </row>
    <row r="123" spans="2:11" ht="24.75" x14ac:dyDescent="0.25">
      <c r="B123" s="1">
        <v>119</v>
      </c>
      <c r="C123" s="2" t="s">
        <v>139</v>
      </c>
      <c r="D123" s="2" t="s">
        <v>139</v>
      </c>
      <c r="E123" s="39" t="s">
        <v>24</v>
      </c>
      <c r="F123" s="39">
        <v>15000</v>
      </c>
      <c r="G123" s="40">
        <v>14.42</v>
      </c>
      <c r="H123" s="40">
        <f>F123*G123</f>
        <v>216300</v>
      </c>
      <c r="I123" s="40">
        <v>14.42</v>
      </c>
      <c r="J123" s="40">
        <f>F123*I123</f>
        <v>216300</v>
      </c>
      <c r="K123" s="1" t="s">
        <v>529</v>
      </c>
    </row>
    <row r="124" spans="2:11" ht="36.75" x14ac:dyDescent="0.25">
      <c r="B124" s="1">
        <v>120</v>
      </c>
      <c r="C124" s="2" t="s">
        <v>140</v>
      </c>
      <c r="D124" s="2" t="s">
        <v>140</v>
      </c>
      <c r="E124" s="39" t="s">
        <v>141</v>
      </c>
      <c r="F124" s="39">
        <v>500</v>
      </c>
      <c r="G124" s="40">
        <v>27.06</v>
      </c>
      <c r="H124" s="40">
        <f>F124*G124</f>
        <v>13530</v>
      </c>
      <c r="I124" s="40">
        <v>27.06</v>
      </c>
      <c r="J124" s="40">
        <f>F124*I124</f>
        <v>13530</v>
      </c>
      <c r="K124" s="1" t="s">
        <v>529</v>
      </c>
    </row>
    <row r="125" spans="2:11" ht="24.75" x14ac:dyDescent="0.25">
      <c r="B125" s="1">
        <v>121</v>
      </c>
      <c r="C125" s="2" t="s">
        <v>142</v>
      </c>
      <c r="D125" s="2" t="s">
        <v>142</v>
      </c>
      <c r="E125" s="39" t="s">
        <v>8</v>
      </c>
      <c r="F125" s="39">
        <v>1000</v>
      </c>
      <c r="G125" s="40">
        <v>371.94</v>
      </c>
      <c r="H125" s="40">
        <f>F125*G125</f>
        <v>371940</v>
      </c>
      <c r="I125" s="40">
        <v>371.94</v>
      </c>
      <c r="J125" s="40">
        <f t="shared" ref="J125:J163" si="10">F125*I125</f>
        <v>371940</v>
      </c>
      <c r="K125" s="1" t="s">
        <v>529</v>
      </c>
    </row>
    <row r="126" spans="2:11" ht="36.75" x14ac:dyDescent="0.25">
      <c r="B126" s="1">
        <v>122</v>
      </c>
      <c r="C126" s="2" t="s">
        <v>143</v>
      </c>
      <c r="D126" s="2" t="s">
        <v>143</v>
      </c>
      <c r="E126" s="39" t="s">
        <v>18</v>
      </c>
      <c r="F126" s="39">
        <v>250</v>
      </c>
      <c r="G126" s="40">
        <v>16147.04</v>
      </c>
      <c r="H126" s="40">
        <f t="shared" ref="H126:H163" si="11">F126*G126</f>
        <v>4036760</v>
      </c>
      <c r="I126" s="40">
        <v>16147.04</v>
      </c>
      <c r="J126" s="40">
        <f t="shared" si="10"/>
        <v>4036760</v>
      </c>
      <c r="K126" s="1" t="s">
        <v>529</v>
      </c>
    </row>
    <row r="127" spans="2:11" x14ac:dyDescent="0.25">
      <c r="B127" s="1">
        <v>123</v>
      </c>
      <c r="C127" s="2" t="s">
        <v>144</v>
      </c>
      <c r="D127" s="2" t="s">
        <v>144</v>
      </c>
      <c r="E127" s="39" t="s">
        <v>24</v>
      </c>
      <c r="F127" s="39">
        <v>900</v>
      </c>
      <c r="G127" s="40">
        <v>7.41</v>
      </c>
      <c r="H127" s="40">
        <f t="shared" si="11"/>
        <v>6669</v>
      </c>
      <c r="I127" s="40">
        <v>7.41</v>
      </c>
      <c r="J127" s="40">
        <f t="shared" si="10"/>
        <v>6669</v>
      </c>
      <c r="K127" s="1" t="s">
        <v>529</v>
      </c>
    </row>
    <row r="128" spans="2:11" ht="24.75" x14ac:dyDescent="0.25">
      <c r="B128" s="1">
        <v>124</v>
      </c>
      <c r="C128" s="2" t="s">
        <v>100</v>
      </c>
      <c r="D128" s="2" t="s">
        <v>100</v>
      </c>
      <c r="E128" s="41" t="s">
        <v>24</v>
      </c>
      <c r="F128" s="39">
        <v>270</v>
      </c>
      <c r="G128" s="40">
        <v>7.3</v>
      </c>
      <c r="H128" s="40">
        <f t="shared" si="11"/>
        <v>1971</v>
      </c>
      <c r="I128" s="40">
        <v>7.3</v>
      </c>
      <c r="J128" s="40">
        <f t="shared" si="10"/>
        <v>1971</v>
      </c>
      <c r="K128" s="1" t="s">
        <v>529</v>
      </c>
    </row>
    <row r="129" spans="2:11" ht="24.75" x14ac:dyDescent="0.25">
      <c r="B129" s="1">
        <v>125</v>
      </c>
      <c r="C129" s="2" t="s">
        <v>145</v>
      </c>
      <c r="D129" s="2" t="s">
        <v>145</v>
      </c>
      <c r="E129" s="39" t="s">
        <v>8</v>
      </c>
      <c r="F129" s="39">
        <v>300</v>
      </c>
      <c r="G129" s="40">
        <v>54.61</v>
      </c>
      <c r="H129" s="40">
        <f t="shared" si="11"/>
        <v>16383</v>
      </c>
      <c r="I129" s="40">
        <v>54.61</v>
      </c>
      <c r="J129" s="40">
        <f t="shared" si="10"/>
        <v>16383</v>
      </c>
      <c r="K129" s="1" t="s">
        <v>529</v>
      </c>
    </row>
    <row r="130" spans="2:11" ht="24.75" x14ac:dyDescent="0.25">
      <c r="B130" s="1">
        <v>126</v>
      </c>
      <c r="C130" s="2" t="s">
        <v>146</v>
      </c>
      <c r="D130" s="2" t="s">
        <v>146</v>
      </c>
      <c r="E130" s="39" t="s">
        <v>18</v>
      </c>
      <c r="F130" s="39">
        <v>40</v>
      </c>
      <c r="G130" s="40">
        <v>1167.1199999999999</v>
      </c>
      <c r="H130" s="40">
        <f t="shared" si="11"/>
        <v>46684.799999999996</v>
      </c>
      <c r="I130" s="40">
        <v>1167.1199999999999</v>
      </c>
      <c r="J130" s="40">
        <f t="shared" si="10"/>
        <v>46684.799999999996</v>
      </c>
      <c r="K130" s="1" t="s">
        <v>529</v>
      </c>
    </row>
    <row r="131" spans="2:11" ht="24.75" x14ac:dyDescent="0.25">
      <c r="B131" s="1">
        <v>127</v>
      </c>
      <c r="C131" s="2" t="s">
        <v>147</v>
      </c>
      <c r="D131" s="2" t="s">
        <v>147</v>
      </c>
      <c r="E131" s="39" t="s">
        <v>24</v>
      </c>
      <c r="F131" s="39">
        <v>2000</v>
      </c>
      <c r="G131" s="40">
        <v>21.49</v>
      </c>
      <c r="H131" s="40">
        <f t="shared" si="11"/>
        <v>42980</v>
      </c>
      <c r="I131" s="40">
        <v>21.49</v>
      </c>
      <c r="J131" s="40">
        <f t="shared" si="10"/>
        <v>42980</v>
      </c>
      <c r="K131" s="1" t="s">
        <v>529</v>
      </c>
    </row>
    <row r="132" spans="2:11" ht="24.75" x14ac:dyDescent="0.25">
      <c r="B132" s="1">
        <v>128</v>
      </c>
      <c r="C132" s="2" t="s">
        <v>148</v>
      </c>
      <c r="D132" s="2" t="s">
        <v>148</v>
      </c>
      <c r="E132" s="39" t="s">
        <v>48</v>
      </c>
      <c r="F132" s="39">
        <v>200</v>
      </c>
      <c r="G132" s="40">
        <v>18392</v>
      </c>
      <c r="H132" s="40">
        <f t="shared" si="11"/>
        <v>3678400</v>
      </c>
      <c r="I132" s="40">
        <v>18392</v>
      </c>
      <c r="J132" s="40">
        <f t="shared" si="10"/>
        <v>3678400</v>
      </c>
      <c r="K132" s="1" t="s">
        <v>529</v>
      </c>
    </row>
    <row r="133" spans="2:11" ht="24.75" x14ac:dyDescent="0.25">
      <c r="B133" s="1">
        <v>129</v>
      </c>
      <c r="C133" s="2" t="s">
        <v>101</v>
      </c>
      <c r="D133" s="2" t="s">
        <v>101</v>
      </c>
      <c r="E133" s="39" t="s">
        <v>24</v>
      </c>
      <c r="F133" s="39">
        <v>250</v>
      </c>
      <c r="G133" s="40">
        <v>3.95</v>
      </c>
      <c r="H133" s="40">
        <f t="shared" si="11"/>
        <v>987.5</v>
      </c>
      <c r="I133" s="40">
        <v>3.95</v>
      </c>
      <c r="J133" s="40">
        <f t="shared" si="10"/>
        <v>987.5</v>
      </c>
      <c r="K133" s="1" t="s">
        <v>529</v>
      </c>
    </row>
    <row r="134" spans="2:11" ht="60.75" x14ac:dyDescent="0.25">
      <c r="B134" s="1">
        <v>130</v>
      </c>
      <c r="C134" s="2" t="s">
        <v>149</v>
      </c>
      <c r="D134" s="2" t="s">
        <v>149</v>
      </c>
      <c r="E134" s="39" t="s">
        <v>18</v>
      </c>
      <c r="F134" s="39">
        <v>100</v>
      </c>
      <c r="G134" s="40">
        <v>716.11</v>
      </c>
      <c r="H134" s="40">
        <f t="shared" si="11"/>
        <v>71611</v>
      </c>
      <c r="I134" s="40">
        <v>716.11</v>
      </c>
      <c r="J134" s="40">
        <f t="shared" si="10"/>
        <v>71611</v>
      </c>
      <c r="K134" s="1" t="s">
        <v>529</v>
      </c>
    </row>
    <row r="135" spans="2:11" ht="36.75" x14ac:dyDescent="0.25">
      <c r="B135" s="1">
        <v>131</v>
      </c>
      <c r="C135" s="2" t="s">
        <v>140</v>
      </c>
      <c r="D135" s="2" t="s">
        <v>140</v>
      </c>
      <c r="E135" s="39" t="s">
        <v>18</v>
      </c>
      <c r="F135" s="39">
        <v>1000</v>
      </c>
      <c r="G135" s="40">
        <v>27.06</v>
      </c>
      <c r="H135" s="40">
        <f t="shared" si="11"/>
        <v>27060</v>
      </c>
      <c r="I135" s="40">
        <v>27.06</v>
      </c>
      <c r="J135" s="40">
        <f t="shared" si="10"/>
        <v>27060</v>
      </c>
      <c r="K135" s="1" t="s">
        <v>529</v>
      </c>
    </row>
    <row r="136" spans="2:11" ht="24.75" x14ac:dyDescent="0.25">
      <c r="B136" s="1">
        <v>132</v>
      </c>
      <c r="C136" s="2" t="s">
        <v>150</v>
      </c>
      <c r="D136" s="2" t="s">
        <v>150</v>
      </c>
      <c r="E136" s="39" t="s">
        <v>118</v>
      </c>
      <c r="F136" s="39">
        <v>50</v>
      </c>
      <c r="G136" s="40">
        <v>1712</v>
      </c>
      <c r="H136" s="40">
        <f t="shared" si="11"/>
        <v>85600</v>
      </c>
      <c r="I136" s="40">
        <v>1712</v>
      </c>
      <c r="J136" s="40">
        <f t="shared" si="10"/>
        <v>85600</v>
      </c>
      <c r="K136" s="1" t="s">
        <v>529</v>
      </c>
    </row>
    <row r="137" spans="2:11" x14ac:dyDescent="0.25">
      <c r="B137" s="1">
        <v>133</v>
      </c>
      <c r="C137" s="2" t="s">
        <v>104</v>
      </c>
      <c r="D137" s="2" t="s">
        <v>104</v>
      </c>
      <c r="E137" s="39" t="s">
        <v>8</v>
      </c>
      <c r="F137" s="39">
        <v>1080</v>
      </c>
      <c r="G137" s="40">
        <v>134.82</v>
      </c>
      <c r="H137" s="40">
        <f t="shared" si="11"/>
        <v>145605.6</v>
      </c>
      <c r="I137" s="40">
        <v>134.82</v>
      </c>
      <c r="J137" s="40">
        <f t="shared" si="10"/>
        <v>145605.6</v>
      </c>
      <c r="K137" s="1" t="s">
        <v>529</v>
      </c>
    </row>
    <row r="138" spans="2:11" x14ac:dyDescent="0.25">
      <c r="B138" s="1">
        <v>134</v>
      </c>
      <c r="C138" s="2" t="s">
        <v>106</v>
      </c>
      <c r="D138" s="2" t="s">
        <v>106</v>
      </c>
      <c r="E138" s="39" t="s">
        <v>24</v>
      </c>
      <c r="F138" s="39">
        <v>960</v>
      </c>
      <c r="G138" s="40">
        <v>30.49</v>
      </c>
      <c r="H138" s="40">
        <f t="shared" si="11"/>
        <v>29270.399999999998</v>
      </c>
      <c r="I138" s="40">
        <v>30.49</v>
      </c>
      <c r="J138" s="40">
        <f t="shared" si="10"/>
        <v>29270.399999999998</v>
      </c>
      <c r="K138" s="1" t="s">
        <v>529</v>
      </c>
    </row>
    <row r="139" spans="2:11" ht="24.75" x14ac:dyDescent="0.25">
      <c r="B139" s="1">
        <v>135</v>
      </c>
      <c r="C139" s="2" t="s">
        <v>108</v>
      </c>
      <c r="D139" s="2" t="s">
        <v>108</v>
      </c>
      <c r="E139" s="39" t="s">
        <v>8</v>
      </c>
      <c r="F139" s="39">
        <v>1000</v>
      </c>
      <c r="G139" s="40">
        <v>27.6</v>
      </c>
      <c r="H139" s="40">
        <f t="shared" si="11"/>
        <v>27600</v>
      </c>
      <c r="I139" s="40">
        <v>27.6</v>
      </c>
      <c r="J139" s="40">
        <f t="shared" si="10"/>
        <v>27600</v>
      </c>
      <c r="K139" s="1" t="s">
        <v>529</v>
      </c>
    </row>
    <row r="140" spans="2:11" ht="36.75" x14ac:dyDescent="0.25">
      <c r="B140" s="1">
        <v>136</v>
      </c>
      <c r="C140" s="2" t="s">
        <v>143</v>
      </c>
      <c r="D140" s="2" t="s">
        <v>143</v>
      </c>
      <c r="E140" s="39" t="s">
        <v>18</v>
      </c>
      <c r="F140" s="39">
        <v>250</v>
      </c>
      <c r="G140" s="40">
        <v>16147.04</v>
      </c>
      <c r="H140" s="40">
        <f t="shared" si="11"/>
        <v>4036760</v>
      </c>
      <c r="I140" s="40">
        <v>16147.04</v>
      </c>
      <c r="J140" s="40">
        <f t="shared" si="10"/>
        <v>4036760</v>
      </c>
      <c r="K140" s="1" t="s">
        <v>529</v>
      </c>
    </row>
    <row r="141" spans="2:11" ht="36.75" x14ac:dyDescent="0.25">
      <c r="B141" s="1">
        <v>137</v>
      </c>
      <c r="C141" s="2" t="s">
        <v>151</v>
      </c>
      <c r="D141" s="2" t="s">
        <v>151</v>
      </c>
      <c r="E141" s="39" t="s">
        <v>8</v>
      </c>
      <c r="F141" s="39">
        <v>1000</v>
      </c>
      <c r="G141" s="40">
        <v>20.329999999999998</v>
      </c>
      <c r="H141" s="40">
        <f t="shared" si="11"/>
        <v>20330</v>
      </c>
      <c r="I141" s="40">
        <v>20.329999999999998</v>
      </c>
      <c r="J141" s="40">
        <f t="shared" si="10"/>
        <v>20330</v>
      </c>
      <c r="K141" s="1" t="s">
        <v>529</v>
      </c>
    </row>
    <row r="142" spans="2:11" ht="24.75" x14ac:dyDescent="0.25">
      <c r="B142" s="1">
        <v>138</v>
      </c>
      <c r="C142" s="2" t="s">
        <v>109</v>
      </c>
      <c r="D142" s="2" t="s">
        <v>109</v>
      </c>
      <c r="E142" s="39" t="s">
        <v>24</v>
      </c>
      <c r="F142" s="39">
        <v>150</v>
      </c>
      <c r="G142" s="40">
        <v>132.68</v>
      </c>
      <c r="H142" s="40">
        <f t="shared" si="11"/>
        <v>19902</v>
      </c>
      <c r="I142" s="40">
        <v>132.68</v>
      </c>
      <c r="J142" s="40">
        <f t="shared" si="10"/>
        <v>19902</v>
      </c>
      <c r="K142" s="1" t="s">
        <v>529</v>
      </c>
    </row>
    <row r="143" spans="2:11" ht="23.25" customHeight="1" x14ac:dyDescent="0.25">
      <c r="B143" s="1">
        <v>139</v>
      </c>
      <c r="C143" s="2" t="s">
        <v>111</v>
      </c>
      <c r="D143" s="2" t="s">
        <v>111</v>
      </c>
      <c r="E143" s="39" t="s">
        <v>8</v>
      </c>
      <c r="F143" s="39">
        <v>1500</v>
      </c>
      <c r="G143" s="40">
        <v>68.48</v>
      </c>
      <c r="H143" s="40">
        <f t="shared" si="11"/>
        <v>102720</v>
      </c>
      <c r="I143" s="40">
        <v>68.48</v>
      </c>
      <c r="J143" s="40">
        <f t="shared" si="10"/>
        <v>102720</v>
      </c>
      <c r="K143" s="1" t="s">
        <v>529</v>
      </c>
    </row>
    <row r="144" spans="2:11" x14ac:dyDescent="0.25">
      <c r="B144" s="1">
        <v>140</v>
      </c>
      <c r="C144" s="2" t="s">
        <v>113</v>
      </c>
      <c r="D144" s="2" t="s">
        <v>113</v>
      </c>
      <c r="E144" s="39" t="s">
        <v>18</v>
      </c>
      <c r="F144" s="39">
        <v>200</v>
      </c>
      <c r="G144" s="40">
        <v>465.45</v>
      </c>
      <c r="H144" s="40">
        <f t="shared" si="11"/>
        <v>93090</v>
      </c>
      <c r="I144" s="40">
        <v>465.45</v>
      </c>
      <c r="J144" s="40">
        <f t="shared" si="10"/>
        <v>93090</v>
      </c>
      <c r="K144" s="1" t="s">
        <v>529</v>
      </c>
    </row>
    <row r="145" spans="2:11" x14ac:dyDescent="0.25">
      <c r="B145" s="1">
        <v>141</v>
      </c>
      <c r="C145" s="2" t="s">
        <v>152</v>
      </c>
      <c r="D145" s="2" t="s">
        <v>152</v>
      </c>
      <c r="E145" s="39" t="s">
        <v>8</v>
      </c>
      <c r="F145" s="39">
        <v>1000</v>
      </c>
      <c r="G145" s="40">
        <v>23.36</v>
      </c>
      <c r="H145" s="40">
        <f t="shared" si="11"/>
        <v>23360</v>
      </c>
      <c r="I145" s="40">
        <v>23.36</v>
      </c>
      <c r="J145" s="40">
        <f t="shared" si="10"/>
        <v>23360</v>
      </c>
      <c r="K145" s="1" t="s">
        <v>529</v>
      </c>
    </row>
    <row r="146" spans="2:11" x14ac:dyDescent="0.25">
      <c r="B146" s="1">
        <v>142</v>
      </c>
      <c r="C146" s="2" t="s">
        <v>153</v>
      </c>
      <c r="D146" s="2" t="s">
        <v>153</v>
      </c>
      <c r="E146" s="39" t="s">
        <v>10</v>
      </c>
      <c r="F146" s="39">
        <v>1000</v>
      </c>
      <c r="G146" s="40">
        <v>31.11</v>
      </c>
      <c r="H146" s="40">
        <f t="shared" si="11"/>
        <v>31110</v>
      </c>
      <c r="I146" s="40">
        <v>31.11</v>
      </c>
      <c r="J146" s="40">
        <f t="shared" si="10"/>
        <v>31110</v>
      </c>
      <c r="K146" s="1" t="s">
        <v>529</v>
      </c>
    </row>
    <row r="147" spans="2:11" ht="36.75" x14ac:dyDescent="0.25">
      <c r="B147" s="1">
        <v>143</v>
      </c>
      <c r="C147" s="2" t="s">
        <v>154</v>
      </c>
      <c r="D147" s="2" t="s">
        <v>154</v>
      </c>
      <c r="E147" s="39" t="s">
        <v>18</v>
      </c>
      <c r="F147" s="39">
        <v>250</v>
      </c>
      <c r="G147" s="40">
        <v>745.79</v>
      </c>
      <c r="H147" s="40">
        <f t="shared" si="11"/>
        <v>186447.5</v>
      </c>
      <c r="I147" s="40">
        <v>745.79</v>
      </c>
      <c r="J147" s="40">
        <f t="shared" si="10"/>
        <v>186447.5</v>
      </c>
      <c r="K147" s="1" t="s">
        <v>529</v>
      </c>
    </row>
    <row r="148" spans="2:11" ht="39" customHeight="1" x14ac:dyDescent="0.25">
      <c r="B148" s="1">
        <v>144</v>
      </c>
      <c r="C148" s="2" t="s">
        <v>155</v>
      </c>
      <c r="D148" s="2" t="s">
        <v>155</v>
      </c>
      <c r="E148" s="41" t="s">
        <v>38</v>
      </c>
      <c r="F148" s="39">
        <v>15</v>
      </c>
      <c r="G148" s="40">
        <v>2786.28</v>
      </c>
      <c r="H148" s="40">
        <f t="shared" si="11"/>
        <v>41794.200000000004</v>
      </c>
      <c r="I148" s="40">
        <v>2786.28</v>
      </c>
      <c r="J148" s="40">
        <f t="shared" si="10"/>
        <v>41794.200000000004</v>
      </c>
      <c r="K148" s="1" t="s">
        <v>529</v>
      </c>
    </row>
    <row r="149" spans="2:11" ht="24.75" x14ac:dyDescent="0.25">
      <c r="B149" s="1">
        <v>145</v>
      </c>
      <c r="C149" s="2" t="s">
        <v>119</v>
      </c>
      <c r="D149" s="2" t="s">
        <v>119</v>
      </c>
      <c r="E149" s="39" t="s">
        <v>8</v>
      </c>
      <c r="F149" s="39">
        <v>200</v>
      </c>
      <c r="G149" s="40">
        <v>31.24</v>
      </c>
      <c r="H149" s="40">
        <f t="shared" si="11"/>
        <v>6248</v>
      </c>
      <c r="I149" s="40">
        <v>31.24</v>
      </c>
      <c r="J149" s="40">
        <f t="shared" si="10"/>
        <v>6248</v>
      </c>
      <c r="K149" s="1" t="s">
        <v>529</v>
      </c>
    </row>
    <row r="150" spans="2:11" ht="24.75" x14ac:dyDescent="0.25">
      <c r="B150" s="1">
        <v>146</v>
      </c>
      <c r="C150" s="2" t="s">
        <v>120</v>
      </c>
      <c r="D150" s="2" t="s">
        <v>120</v>
      </c>
      <c r="E150" s="39" t="s">
        <v>156</v>
      </c>
      <c r="F150" s="39">
        <v>10</v>
      </c>
      <c r="G150" s="40">
        <v>1097.49</v>
      </c>
      <c r="H150" s="40">
        <f t="shared" si="11"/>
        <v>10974.9</v>
      </c>
      <c r="I150" s="40">
        <v>1097.49</v>
      </c>
      <c r="J150" s="40">
        <f t="shared" si="10"/>
        <v>10974.9</v>
      </c>
      <c r="K150" s="1" t="s">
        <v>529</v>
      </c>
    </row>
    <row r="151" spans="2:11" ht="24.75" x14ac:dyDescent="0.25">
      <c r="B151" s="1">
        <v>147</v>
      </c>
      <c r="C151" s="2" t="s">
        <v>157</v>
      </c>
      <c r="D151" s="2" t="s">
        <v>157</v>
      </c>
      <c r="E151" s="39" t="s">
        <v>13</v>
      </c>
      <c r="F151" s="39">
        <v>25</v>
      </c>
      <c r="G151" s="40">
        <v>12452.66</v>
      </c>
      <c r="H151" s="40">
        <f t="shared" si="11"/>
        <v>311316.5</v>
      </c>
      <c r="I151" s="40">
        <v>12452.66</v>
      </c>
      <c r="J151" s="40">
        <f t="shared" si="10"/>
        <v>311316.5</v>
      </c>
      <c r="K151" s="1" t="s">
        <v>529</v>
      </c>
    </row>
    <row r="152" spans="2:11" x14ac:dyDescent="0.25">
      <c r="B152" s="1">
        <v>148</v>
      </c>
      <c r="C152" s="2" t="s">
        <v>158</v>
      </c>
      <c r="D152" s="2" t="s">
        <v>158</v>
      </c>
      <c r="E152" s="39" t="s">
        <v>10</v>
      </c>
      <c r="F152" s="39">
        <v>9996</v>
      </c>
      <c r="G152" s="40">
        <v>47.61</v>
      </c>
      <c r="H152" s="40">
        <f t="shared" si="11"/>
        <v>475909.56</v>
      </c>
      <c r="I152" s="40">
        <v>47.61</v>
      </c>
      <c r="J152" s="40">
        <f t="shared" si="10"/>
        <v>475909.56</v>
      </c>
      <c r="K152" s="1" t="s">
        <v>529</v>
      </c>
    </row>
    <row r="153" spans="2:11" ht="24.75" x14ac:dyDescent="0.25">
      <c r="B153" s="1">
        <v>149</v>
      </c>
      <c r="C153" s="2" t="s">
        <v>127</v>
      </c>
      <c r="D153" s="2" t="s">
        <v>127</v>
      </c>
      <c r="E153" s="39" t="s">
        <v>8</v>
      </c>
      <c r="F153" s="39">
        <v>60</v>
      </c>
      <c r="G153" s="40">
        <v>1015</v>
      </c>
      <c r="H153" s="40">
        <f t="shared" si="11"/>
        <v>60900</v>
      </c>
      <c r="I153" s="40">
        <v>1015</v>
      </c>
      <c r="J153" s="40">
        <f t="shared" si="10"/>
        <v>60900</v>
      </c>
      <c r="K153" s="1" t="s">
        <v>529</v>
      </c>
    </row>
    <row r="154" spans="2:11" ht="24.75" x14ac:dyDescent="0.25">
      <c r="B154" s="1">
        <v>150</v>
      </c>
      <c r="C154" s="2" t="s">
        <v>159</v>
      </c>
      <c r="D154" s="2" t="s">
        <v>159</v>
      </c>
      <c r="E154" s="39" t="s">
        <v>18</v>
      </c>
      <c r="F154" s="39">
        <v>500</v>
      </c>
      <c r="G154" s="40">
        <v>417.61</v>
      </c>
      <c r="H154" s="40">
        <f t="shared" si="11"/>
        <v>208805</v>
      </c>
      <c r="I154" s="40">
        <v>417.61</v>
      </c>
      <c r="J154" s="40">
        <f t="shared" si="10"/>
        <v>208805</v>
      </c>
      <c r="K154" s="1" t="s">
        <v>529</v>
      </c>
    </row>
    <row r="155" spans="2:11" ht="36.75" x14ac:dyDescent="0.25">
      <c r="B155" s="1">
        <v>151</v>
      </c>
      <c r="C155" s="2" t="s">
        <v>128</v>
      </c>
      <c r="D155" s="2" t="s">
        <v>128</v>
      </c>
      <c r="E155" s="39" t="s">
        <v>21</v>
      </c>
      <c r="F155" s="39">
        <v>20</v>
      </c>
      <c r="G155" s="40">
        <v>16398.169999999998</v>
      </c>
      <c r="H155" s="40">
        <f t="shared" si="11"/>
        <v>327963.39999999997</v>
      </c>
      <c r="I155" s="40">
        <v>16398.169999999998</v>
      </c>
      <c r="J155" s="40">
        <f t="shared" si="10"/>
        <v>327963.39999999997</v>
      </c>
      <c r="K155" s="1" t="s">
        <v>529</v>
      </c>
    </row>
    <row r="156" spans="2:11" x14ac:dyDescent="0.25">
      <c r="B156" s="1">
        <v>152</v>
      </c>
      <c r="C156" s="2" t="s">
        <v>129</v>
      </c>
      <c r="D156" s="2" t="s">
        <v>129</v>
      </c>
      <c r="E156" s="39" t="s">
        <v>8</v>
      </c>
      <c r="F156" s="39">
        <v>500</v>
      </c>
      <c r="G156" s="40">
        <v>113.9</v>
      </c>
      <c r="H156" s="40">
        <f t="shared" si="11"/>
        <v>56950</v>
      </c>
      <c r="I156" s="40">
        <v>113.9</v>
      </c>
      <c r="J156" s="40">
        <f t="shared" si="10"/>
        <v>56950</v>
      </c>
      <c r="K156" s="1" t="s">
        <v>529</v>
      </c>
    </row>
    <row r="157" spans="2:11" x14ac:dyDescent="0.25">
      <c r="B157" s="1">
        <v>153</v>
      </c>
      <c r="C157" s="2" t="s">
        <v>116</v>
      </c>
      <c r="D157" s="2" t="s">
        <v>116</v>
      </c>
      <c r="E157" s="39" t="s">
        <v>10</v>
      </c>
      <c r="F157" s="39">
        <v>450</v>
      </c>
      <c r="G157" s="40">
        <v>101.11</v>
      </c>
      <c r="H157" s="40">
        <f t="shared" si="11"/>
        <v>45499.5</v>
      </c>
      <c r="I157" s="40">
        <v>101.11</v>
      </c>
      <c r="J157" s="40">
        <f t="shared" si="10"/>
        <v>45499.5</v>
      </c>
      <c r="K157" s="1" t="s">
        <v>529</v>
      </c>
    </row>
    <row r="158" spans="2:11" ht="24.75" x14ac:dyDescent="0.25">
      <c r="B158" s="1">
        <v>154</v>
      </c>
      <c r="C158" s="2" t="s">
        <v>130</v>
      </c>
      <c r="D158" s="2" t="s">
        <v>130</v>
      </c>
      <c r="E158" s="39" t="s">
        <v>131</v>
      </c>
      <c r="F158" s="39">
        <v>100</v>
      </c>
      <c r="G158" s="40">
        <v>1165.33</v>
      </c>
      <c r="H158" s="40">
        <f t="shared" si="11"/>
        <v>116533</v>
      </c>
      <c r="I158" s="40">
        <v>1165.33</v>
      </c>
      <c r="J158" s="40">
        <f t="shared" si="10"/>
        <v>116533</v>
      </c>
      <c r="K158" s="1" t="s">
        <v>529</v>
      </c>
    </row>
    <row r="159" spans="2:11" ht="28.5" customHeight="1" x14ac:dyDescent="0.25">
      <c r="B159" s="1">
        <v>155</v>
      </c>
      <c r="C159" s="2" t="s">
        <v>133</v>
      </c>
      <c r="D159" s="2" t="s">
        <v>133</v>
      </c>
      <c r="E159" s="39" t="s">
        <v>18</v>
      </c>
      <c r="F159" s="39">
        <v>50</v>
      </c>
      <c r="G159" s="40">
        <v>388.62</v>
      </c>
      <c r="H159" s="40">
        <f t="shared" si="11"/>
        <v>19431</v>
      </c>
      <c r="I159" s="40">
        <v>388.62</v>
      </c>
      <c r="J159" s="40">
        <f t="shared" si="10"/>
        <v>19431</v>
      </c>
      <c r="K159" s="1" t="s">
        <v>529</v>
      </c>
    </row>
    <row r="160" spans="2:11" ht="36.75" x14ac:dyDescent="0.25">
      <c r="B160" s="1">
        <v>156</v>
      </c>
      <c r="C160" s="2" t="s">
        <v>160</v>
      </c>
      <c r="D160" s="2" t="s">
        <v>160</v>
      </c>
      <c r="E160" s="39" t="s">
        <v>21</v>
      </c>
      <c r="F160" s="39">
        <v>5000</v>
      </c>
      <c r="G160" s="40">
        <v>16.43</v>
      </c>
      <c r="H160" s="40">
        <f t="shared" si="11"/>
        <v>82150</v>
      </c>
      <c r="I160" s="40">
        <v>16.43</v>
      </c>
      <c r="J160" s="40">
        <f t="shared" si="10"/>
        <v>82150</v>
      </c>
      <c r="K160" s="1" t="s">
        <v>529</v>
      </c>
    </row>
    <row r="161" spans="2:11" ht="24.75" x14ac:dyDescent="0.25">
      <c r="B161" s="1">
        <v>157</v>
      </c>
      <c r="C161" s="2" t="s">
        <v>135</v>
      </c>
      <c r="D161" s="2" t="s">
        <v>135</v>
      </c>
      <c r="E161" s="39" t="s">
        <v>21</v>
      </c>
      <c r="F161" s="39">
        <v>25000</v>
      </c>
      <c r="G161" s="40">
        <v>9.15</v>
      </c>
      <c r="H161" s="40">
        <f t="shared" si="11"/>
        <v>228750</v>
      </c>
      <c r="I161" s="40">
        <v>9.15</v>
      </c>
      <c r="J161" s="40">
        <f t="shared" si="10"/>
        <v>228750</v>
      </c>
      <c r="K161" s="1" t="s">
        <v>529</v>
      </c>
    </row>
    <row r="162" spans="2:11" ht="48.75" x14ac:dyDescent="0.25">
      <c r="B162" s="1">
        <v>158</v>
      </c>
      <c r="C162" s="2" t="s">
        <v>136</v>
      </c>
      <c r="D162" s="2" t="s">
        <v>136</v>
      </c>
      <c r="E162" s="39" t="s">
        <v>18</v>
      </c>
      <c r="F162" s="39">
        <v>100</v>
      </c>
      <c r="G162" s="40">
        <v>1250.83</v>
      </c>
      <c r="H162" s="40">
        <f t="shared" si="11"/>
        <v>125083</v>
      </c>
      <c r="I162" s="40">
        <v>1250.83</v>
      </c>
      <c r="J162" s="40">
        <f t="shared" si="10"/>
        <v>125083</v>
      </c>
      <c r="K162" s="1" t="s">
        <v>529</v>
      </c>
    </row>
    <row r="163" spans="2:11" ht="24.75" x14ac:dyDescent="0.25">
      <c r="B163" s="1">
        <v>159</v>
      </c>
      <c r="C163" s="2" t="s">
        <v>137</v>
      </c>
      <c r="D163" s="7" t="s">
        <v>137</v>
      </c>
      <c r="E163" s="43" t="s">
        <v>18</v>
      </c>
      <c r="F163" s="43">
        <v>100</v>
      </c>
      <c r="G163" s="40">
        <v>1326.8</v>
      </c>
      <c r="H163" s="40">
        <f t="shared" si="11"/>
        <v>132680</v>
      </c>
      <c r="I163" s="40">
        <v>1326.8</v>
      </c>
      <c r="J163" s="40">
        <f t="shared" si="10"/>
        <v>132680</v>
      </c>
      <c r="K163" s="1" t="s">
        <v>529</v>
      </c>
    </row>
    <row r="164" spans="2:11" x14ac:dyDescent="0.25">
      <c r="B164" s="1">
        <v>160</v>
      </c>
      <c r="C164" s="4" t="s">
        <v>138</v>
      </c>
      <c r="D164" s="1"/>
      <c r="E164" s="39"/>
      <c r="F164" s="39"/>
      <c r="G164" s="44"/>
      <c r="H164" s="45">
        <f>SUM(H5:H163)</f>
        <v>51393962.969999999</v>
      </c>
      <c r="I164" s="46"/>
      <c r="J164" s="46">
        <f>SUM(J5:J163)</f>
        <v>51393962.969999999</v>
      </c>
      <c r="K164" s="1"/>
    </row>
    <row r="165" spans="2:11" x14ac:dyDescent="0.25">
      <c r="B165" s="1">
        <v>161</v>
      </c>
      <c r="C165" s="10" t="s">
        <v>161</v>
      </c>
      <c r="D165" s="10" t="s">
        <v>161</v>
      </c>
      <c r="E165" s="18" t="s">
        <v>18</v>
      </c>
      <c r="F165" s="11">
        <v>18140</v>
      </c>
      <c r="G165" s="47">
        <v>132</v>
      </c>
      <c r="H165" s="48">
        <f>F165*G165</f>
        <v>2394480</v>
      </c>
      <c r="I165" s="49">
        <v>110</v>
      </c>
      <c r="J165" s="40">
        <f>I165*F165</f>
        <v>1995400</v>
      </c>
      <c r="K165" s="1" t="s">
        <v>219</v>
      </c>
    </row>
    <row r="166" spans="2:11" x14ac:dyDescent="0.25">
      <c r="B166" s="1">
        <v>162</v>
      </c>
      <c r="C166" s="10" t="s">
        <v>162</v>
      </c>
      <c r="D166" s="10" t="s">
        <v>162</v>
      </c>
      <c r="E166" s="18" t="s">
        <v>18</v>
      </c>
      <c r="F166" s="11">
        <v>240</v>
      </c>
      <c r="G166" s="47">
        <v>189</v>
      </c>
      <c r="H166" s="48">
        <f t="shared" ref="H166:H190" si="12">F166*G166</f>
        <v>45360</v>
      </c>
      <c r="I166" s="49">
        <v>164</v>
      </c>
      <c r="J166" s="40">
        <f t="shared" ref="J166:J190" si="13">I166*F166</f>
        <v>39360</v>
      </c>
      <c r="K166" s="1" t="s">
        <v>219</v>
      </c>
    </row>
    <row r="167" spans="2:11" x14ac:dyDescent="0.25">
      <c r="B167" s="1">
        <v>163</v>
      </c>
      <c r="C167" s="10" t="s">
        <v>163</v>
      </c>
      <c r="D167" s="10" t="s">
        <v>163</v>
      </c>
      <c r="E167" s="18" t="s">
        <v>18</v>
      </c>
      <c r="F167" s="11">
        <v>290</v>
      </c>
      <c r="G167" s="47">
        <v>485</v>
      </c>
      <c r="H167" s="48">
        <f t="shared" si="12"/>
        <v>140650</v>
      </c>
      <c r="I167" s="49">
        <v>483</v>
      </c>
      <c r="J167" s="40">
        <f t="shared" si="13"/>
        <v>140070</v>
      </c>
      <c r="K167" s="1" t="s">
        <v>219</v>
      </c>
    </row>
    <row r="168" spans="2:11" x14ac:dyDescent="0.25">
      <c r="B168" s="1">
        <v>164</v>
      </c>
      <c r="C168" s="10" t="s">
        <v>164</v>
      </c>
      <c r="D168" s="10" t="s">
        <v>164</v>
      </c>
      <c r="E168" s="18" t="s">
        <v>18</v>
      </c>
      <c r="F168" s="11">
        <v>32720</v>
      </c>
      <c r="G168" s="47">
        <v>147</v>
      </c>
      <c r="H168" s="48">
        <f t="shared" si="12"/>
        <v>4809840</v>
      </c>
      <c r="I168" s="49">
        <v>122</v>
      </c>
      <c r="J168" s="40">
        <f t="shared" si="13"/>
        <v>3991840</v>
      </c>
      <c r="K168" s="1" t="s">
        <v>219</v>
      </c>
    </row>
    <row r="169" spans="2:11" x14ac:dyDescent="0.25">
      <c r="B169" s="1">
        <v>165</v>
      </c>
      <c r="C169" s="10" t="s">
        <v>165</v>
      </c>
      <c r="D169" s="10" t="s">
        <v>165</v>
      </c>
      <c r="E169" s="18" t="s">
        <v>18</v>
      </c>
      <c r="F169" s="11">
        <v>200</v>
      </c>
      <c r="G169" s="47">
        <v>507</v>
      </c>
      <c r="H169" s="48">
        <f t="shared" si="12"/>
        <v>101400</v>
      </c>
      <c r="I169" s="49">
        <v>505</v>
      </c>
      <c r="J169" s="40">
        <f t="shared" si="13"/>
        <v>101000</v>
      </c>
      <c r="K169" s="1" t="s">
        <v>219</v>
      </c>
    </row>
    <row r="170" spans="2:11" x14ac:dyDescent="0.25">
      <c r="B170" s="1">
        <v>166</v>
      </c>
      <c r="C170" s="10" t="s">
        <v>166</v>
      </c>
      <c r="D170" s="10" t="s">
        <v>166</v>
      </c>
      <c r="E170" s="18" t="s">
        <v>18</v>
      </c>
      <c r="F170" s="11">
        <v>170</v>
      </c>
      <c r="G170" s="47">
        <v>465</v>
      </c>
      <c r="H170" s="48">
        <f t="shared" si="12"/>
        <v>79050</v>
      </c>
      <c r="I170" s="49">
        <v>463</v>
      </c>
      <c r="J170" s="40">
        <f t="shared" si="13"/>
        <v>78710</v>
      </c>
      <c r="K170" s="1" t="s">
        <v>219</v>
      </c>
    </row>
    <row r="171" spans="2:11" x14ac:dyDescent="0.25">
      <c r="B171" s="1">
        <v>167</v>
      </c>
      <c r="C171" s="10" t="s">
        <v>167</v>
      </c>
      <c r="D171" s="10" t="s">
        <v>167</v>
      </c>
      <c r="E171" s="18" t="s">
        <v>18</v>
      </c>
      <c r="F171" s="11">
        <v>3005</v>
      </c>
      <c r="G171" s="47">
        <v>513</v>
      </c>
      <c r="H171" s="48">
        <f t="shared" si="12"/>
        <v>1541565</v>
      </c>
      <c r="I171" s="49">
        <v>512</v>
      </c>
      <c r="J171" s="40">
        <f t="shared" si="13"/>
        <v>1538560</v>
      </c>
      <c r="K171" s="1" t="s">
        <v>219</v>
      </c>
    </row>
    <row r="172" spans="2:11" x14ac:dyDescent="0.25">
      <c r="B172" s="1">
        <v>168</v>
      </c>
      <c r="C172" s="10" t="s">
        <v>168</v>
      </c>
      <c r="D172" s="10" t="s">
        <v>168</v>
      </c>
      <c r="E172" s="18" t="s">
        <v>18</v>
      </c>
      <c r="F172" s="11">
        <v>2416</v>
      </c>
      <c r="G172" s="47">
        <v>623</v>
      </c>
      <c r="H172" s="48">
        <f t="shared" si="12"/>
        <v>1505168</v>
      </c>
      <c r="I172" s="49">
        <v>622</v>
      </c>
      <c r="J172" s="40">
        <f t="shared" si="13"/>
        <v>1502752</v>
      </c>
      <c r="K172" s="1" t="s">
        <v>219</v>
      </c>
    </row>
    <row r="173" spans="2:11" x14ac:dyDescent="0.25">
      <c r="B173" s="1">
        <v>169</v>
      </c>
      <c r="C173" s="10" t="s">
        <v>169</v>
      </c>
      <c r="D173" s="10" t="s">
        <v>169</v>
      </c>
      <c r="E173" s="18" t="s">
        <v>18</v>
      </c>
      <c r="F173" s="11">
        <v>1810</v>
      </c>
      <c r="G173" s="47">
        <v>623</v>
      </c>
      <c r="H173" s="48">
        <f t="shared" si="12"/>
        <v>1127630</v>
      </c>
      <c r="I173" s="49">
        <v>622</v>
      </c>
      <c r="J173" s="40">
        <f t="shared" si="13"/>
        <v>1125820</v>
      </c>
      <c r="K173" s="1" t="s">
        <v>219</v>
      </c>
    </row>
    <row r="174" spans="2:11" x14ac:dyDescent="0.25">
      <c r="B174" s="1">
        <v>170</v>
      </c>
      <c r="C174" s="10" t="s">
        <v>170</v>
      </c>
      <c r="D174" s="10" t="s">
        <v>170</v>
      </c>
      <c r="E174" s="18" t="s">
        <v>18</v>
      </c>
      <c r="F174" s="11">
        <v>270</v>
      </c>
      <c r="G174" s="47">
        <v>424</v>
      </c>
      <c r="H174" s="48">
        <f t="shared" si="12"/>
        <v>114480</v>
      </c>
      <c r="I174" s="49">
        <v>422</v>
      </c>
      <c r="J174" s="40">
        <f t="shared" si="13"/>
        <v>113940</v>
      </c>
      <c r="K174" s="1" t="s">
        <v>219</v>
      </c>
    </row>
    <row r="175" spans="2:11" x14ac:dyDescent="0.25">
      <c r="B175" s="1">
        <v>171</v>
      </c>
      <c r="C175" s="10" t="s">
        <v>171</v>
      </c>
      <c r="D175" s="10" t="s">
        <v>171</v>
      </c>
      <c r="E175" s="18" t="s">
        <v>18</v>
      </c>
      <c r="F175" s="11">
        <v>64</v>
      </c>
      <c r="G175" s="47">
        <v>910</v>
      </c>
      <c r="H175" s="48">
        <f t="shared" si="12"/>
        <v>58240</v>
      </c>
      <c r="I175" s="49">
        <v>906</v>
      </c>
      <c r="J175" s="40">
        <f t="shared" si="13"/>
        <v>57984</v>
      </c>
      <c r="K175" s="1" t="s">
        <v>219</v>
      </c>
    </row>
    <row r="176" spans="2:11" x14ac:dyDescent="0.25">
      <c r="B176" s="1">
        <v>172</v>
      </c>
      <c r="C176" s="10" t="s">
        <v>172</v>
      </c>
      <c r="D176" s="10" t="s">
        <v>172</v>
      </c>
      <c r="E176" s="18" t="s">
        <v>18</v>
      </c>
      <c r="F176" s="11">
        <v>644</v>
      </c>
      <c r="G176" s="47">
        <v>155</v>
      </c>
      <c r="H176" s="48">
        <f t="shared" si="12"/>
        <v>99820</v>
      </c>
      <c r="I176" s="49">
        <v>70</v>
      </c>
      <c r="J176" s="40">
        <f t="shared" si="13"/>
        <v>45080</v>
      </c>
      <c r="K176" s="1" t="s">
        <v>219</v>
      </c>
    </row>
    <row r="177" spans="2:11" x14ac:dyDescent="0.25">
      <c r="B177" s="1">
        <v>173</v>
      </c>
      <c r="C177" s="10" t="s">
        <v>173</v>
      </c>
      <c r="D177" s="10" t="s">
        <v>173</v>
      </c>
      <c r="E177" s="18" t="s">
        <v>18</v>
      </c>
      <c r="F177" s="11">
        <v>1399</v>
      </c>
      <c r="G177" s="47">
        <v>300</v>
      </c>
      <c r="H177" s="48">
        <f t="shared" si="12"/>
        <v>419700</v>
      </c>
      <c r="I177" s="49">
        <v>299</v>
      </c>
      <c r="J177" s="40">
        <f t="shared" si="13"/>
        <v>418301</v>
      </c>
      <c r="K177" s="1" t="s">
        <v>219</v>
      </c>
    </row>
    <row r="178" spans="2:11" x14ac:dyDescent="0.25">
      <c r="B178" s="1">
        <v>174</v>
      </c>
      <c r="C178" s="10" t="s">
        <v>174</v>
      </c>
      <c r="D178" s="10" t="s">
        <v>174</v>
      </c>
      <c r="E178" s="18" t="s">
        <v>18</v>
      </c>
      <c r="F178" s="11">
        <v>732</v>
      </c>
      <c r="G178" s="47">
        <v>649</v>
      </c>
      <c r="H178" s="48">
        <f t="shared" si="12"/>
        <v>475068</v>
      </c>
      <c r="I178" s="49">
        <v>646</v>
      </c>
      <c r="J178" s="40">
        <f t="shared" si="13"/>
        <v>472872</v>
      </c>
      <c r="K178" s="1" t="s">
        <v>219</v>
      </c>
    </row>
    <row r="179" spans="2:11" x14ac:dyDescent="0.25">
      <c r="B179" s="1">
        <v>175</v>
      </c>
      <c r="C179" s="10" t="s">
        <v>175</v>
      </c>
      <c r="D179" s="10" t="s">
        <v>175</v>
      </c>
      <c r="E179" s="18" t="s">
        <v>18</v>
      </c>
      <c r="F179" s="11">
        <v>270</v>
      </c>
      <c r="G179" s="47">
        <v>216</v>
      </c>
      <c r="H179" s="48">
        <f t="shared" si="12"/>
        <v>58320</v>
      </c>
      <c r="I179" s="49">
        <v>215</v>
      </c>
      <c r="J179" s="40">
        <f t="shared" si="13"/>
        <v>58050</v>
      </c>
      <c r="K179" s="1" t="s">
        <v>219</v>
      </c>
    </row>
    <row r="180" spans="2:11" x14ac:dyDescent="0.25">
      <c r="B180" s="1">
        <v>176</v>
      </c>
      <c r="C180" s="10" t="s">
        <v>176</v>
      </c>
      <c r="D180" s="10" t="s">
        <v>176</v>
      </c>
      <c r="E180" s="18" t="s">
        <v>18</v>
      </c>
      <c r="F180" s="11">
        <v>527</v>
      </c>
      <c r="G180" s="47">
        <v>239</v>
      </c>
      <c r="H180" s="48">
        <f t="shared" si="12"/>
        <v>125953</v>
      </c>
      <c r="I180" s="49">
        <v>238</v>
      </c>
      <c r="J180" s="40">
        <f t="shared" si="13"/>
        <v>125426</v>
      </c>
      <c r="K180" s="1" t="s">
        <v>219</v>
      </c>
    </row>
    <row r="181" spans="2:11" x14ac:dyDescent="0.25">
      <c r="B181" s="1">
        <v>177</v>
      </c>
      <c r="C181" s="10" t="s">
        <v>177</v>
      </c>
      <c r="D181" s="10" t="s">
        <v>177</v>
      </c>
      <c r="E181" s="18" t="s">
        <v>18</v>
      </c>
      <c r="F181" s="11">
        <v>108</v>
      </c>
      <c r="G181" s="47">
        <v>558</v>
      </c>
      <c r="H181" s="48">
        <f t="shared" si="12"/>
        <v>60264</v>
      </c>
      <c r="I181" s="49">
        <v>556</v>
      </c>
      <c r="J181" s="40">
        <f t="shared" si="13"/>
        <v>60048</v>
      </c>
      <c r="K181" s="1" t="s">
        <v>219</v>
      </c>
    </row>
    <row r="182" spans="2:11" x14ac:dyDescent="0.25">
      <c r="B182" s="1">
        <v>178</v>
      </c>
      <c r="C182" s="10" t="s">
        <v>178</v>
      </c>
      <c r="D182" s="10" t="s">
        <v>178</v>
      </c>
      <c r="E182" s="18" t="s">
        <v>18</v>
      </c>
      <c r="F182" s="11">
        <v>168</v>
      </c>
      <c r="G182" s="47">
        <v>373</v>
      </c>
      <c r="H182" s="48">
        <f t="shared" si="12"/>
        <v>62664</v>
      </c>
      <c r="I182" s="49">
        <v>372</v>
      </c>
      <c r="J182" s="40">
        <f t="shared" si="13"/>
        <v>62496</v>
      </c>
      <c r="K182" s="1" t="s">
        <v>219</v>
      </c>
    </row>
    <row r="183" spans="2:11" x14ac:dyDescent="0.25">
      <c r="B183" s="1">
        <v>179</v>
      </c>
      <c r="C183" s="10" t="s">
        <v>179</v>
      </c>
      <c r="D183" s="10" t="s">
        <v>179</v>
      </c>
      <c r="E183" s="18" t="s">
        <v>18</v>
      </c>
      <c r="F183" s="11">
        <v>360</v>
      </c>
      <c r="G183" s="47">
        <v>381</v>
      </c>
      <c r="H183" s="48">
        <f t="shared" si="12"/>
        <v>137160</v>
      </c>
      <c r="I183" s="49">
        <v>379</v>
      </c>
      <c r="J183" s="40">
        <f t="shared" si="13"/>
        <v>136440</v>
      </c>
      <c r="K183" s="1" t="s">
        <v>219</v>
      </c>
    </row>
    <row r="184" spans="2:11" x14ac:dyDescent="0.25">
      <c r="B184" s="1">
        <v>180</v>
      </c>
      <c r="C184" s="10" t="s">
        <v>180</v>
      </c>
      <c r="D184" s="10" t="s">
        <v>180</v>
      </c>
      <c r="E184" s="18" t="s">
        <v>18</v>
      </c>
      <c r="F184" s="11">
        <v>168</v>
      </c>
      <c r="G184" s="47">
        <v>2480</v>
      </c>
      <c r="H184" s="48">
        <f t="shared" si="12"/>
        <v>416640</v>
      </c>
      <c r="I184" s="49">
        <v>1550</v>
      </c>
      <c r="J184" s="40">
        <f t="shared" si="13"/>
        <v>260400</v>
      </c>
      <c r="K184" s="1" t="s">
        <v>219</v>
      </c>
    </row>
    <row r="185" spans="2:11" x14ac:dyDescent="0.25">
      <c r="B185" s="1">
        <v>181</v>
      </c>
      <c r="C185" s="10" t="s">
        <v>181</v>
      </c>
      <c r="D185" s="10" t="s">
        <v>181</v>
      </c>
      <c r="E185" s="18" t="s">
        <v>18</v>
      </c>
      <c r="F185" s="11">
        <v>96</v>
      </c>
      <c r="G185" s="47">
        <v>424</v>
      </c>
      <c r="H185" s="48">
        <f t="shared" si="12"/>
        <v>40704</v>
      </c>
      <c r="I185" s="49">
        <v>422</v>
      </c>
      <c r="J185" s="40">
        <f t="shared" si="13"/>
        <v>40512</v>
      </c>
      <c r="K185" s="1" t="s">
        <v>219</v>
      </c>
    </row>
    <row r="186" spans="2:11" x14ac:dyDescent="0.25">
      <c r="B186" s="1">
        <v>182</v>
      </c>
      <c r="C186" s="10" t="s">
        <v>182</v>
      </c>
      <c r="D186" s="10" t="s">
        <v>182</v>
      </c>
      <c r="E186" s="18" t="s">
        <v>187</v>
      </c>
      <c r="F186" s="11">
        <v>24</v>
      </c>
      <c r="G186" s="47">
        <v>2955</v>
      </c>
      <c r="H186" s="48">
        <f t="shared" si="12"/>
        <v>70920</v>
      </c>
      <c r="I186" s="49">
        <v>2943</v>
      </c>
      <c r="J186" s="40">
        <f t="shared" si="13"/>
        <v>70632</v>
      </c>
      <c r="K186" s="1" t="s">
        <v>219</v>
      </c>
    </row>
    <row r="187" spans="2:11" x14ac:dyDescent="0.25">
      <c r="B187" s="1">
        <v>183</v>
      </c>
      <c r="C187" s="10" t="s">
        <v>183</v>
      </c>
      <c r="D187" s="10" t="s">
        <v>183</v>
      </c>
      <c r="E187" s="18" t="s">
        <v>18</v>
      </c>
      <c r="F187" s="11">
        <v>103</v>
      </c>
      <c r="G187" s="47">
        <v>991</v>
      </c>
      <c r="H187" s="48">
        <f t="shared" si="12"/>
        <v>102073</v>
      </c>
      <c r="I187" s="49">
        <v>987</v>
      </c>
      <c r="J187" s="40">
        <f t="shared" si="13"/>
        <v>101661</v>
      </c>
      <c r="K187" s="1" t="s">
        <v>219</v>
      </c>
    </row>
    <row r="188" spans="2:11" x14ac:dyDescent="0.25">
      <c r="B188" s="1">
        <v>184</v>
      </c>
      <c r="C188" s="10" t="s">
        <v>184</v>
      </c>
      <c r="D188" s="10" t="s">
        <v>184</v>
      </c>
      <c r="E188" s="18" t="s">
        <v>18</v>
      </c>
      <c r="F188" s="11">
        <v>150</v>
      </c>
      <c r="G188" s="47">
        <v>733</v>
      </c>
      <c r="H188" s="48">
        <f t="shared" si="12"/>
        <v>109950</v>
      </c>
      <c r="I188" s="49">
        <v>730</v>
      </c>
      <c r="J188" s="40">
        <f t="shared" si="13"/>
        <v>109500</v>
      </c>
      <c r="K188" s="1" t="s">
        <v>219</v>
      </c>
    </row>
    <row r="189" spans="2:11" x14ac:dyDescent="0.25">
      <c r="B189" s="1">
        <v>185</v>
      </c>
      <c r="C189" s="10" t="s">
        <v>185</v>
      </c>
      <c r="D189" s="10" t="s">
        <v>185</v>
      </c>
      <c r="E189" s="18" t="s">
        <v>18</v>
      </c>
      <c r="F189" s="11">
        <v>50</v>
      </c>
      <c r="G189" s="47">
        <v>293</v>
      </c>
      <c r="H189" s="48">
        <f t="shared" si="12"/>
        <v>14650</v>
      </c>
      <c r="I189" s="49">
        <v>292</v>
      </c>
      <c r="J189" s="40">
        <f t="shared" si="13"/>
        <v>14600</v>
      </c>
      <c r="K189" s="1" t="s">
        <v>219</v>
      </c>
    </row>
    <row r="190" spans="2:11" x14ac:dyDescent="0.25">
      <c r="B190" s="1">
        <v>186</v>
      </c>
      <c r="C190" s="10" t="s">
        <v>186</v>
      </c>
      <c r="D190" s="10" t="s">
        <v>186</v>
      </c>
      <c r="E190" s="18" t="s">
        <v>18</v>
      </c>
      <c r="F190" s="11">
        <v>142</v>
      </c>
      <c r="G190" s="50">
        <v>438</v>
      </c>
      <c r="H190" s="48">
        <f t="shared" si="12"/>
        <v>62196</v>
      </c>
      <c r="I190" s="49">
        <v>436</v>
      </c>
      <c r="J190" s="40">
        <f t="shared" si="13"/>
        <v>61912</v>
      </c>
      <c r="K190" s="1" t="s">
        <v>219</v>
      </c>
    </row>
    <row r="191" spans="2:11" ht="36" x14ac:dyDescent="0.25">
      <c r="B191" s="1">
        <v>187</v>
      </c>
      <c r="C191" s="13" t="s">
        <v>188</v>
      </c>
      <c r="D191" s="12" t="s">
        <v>192</v>
      </c>
      <c r="E191" s="39" t="s">
        <v>8</v>
      </c>
      <c r="F191" s="39">
        <v>200</v>
      </c>
      <c r="G191" s="40">
        <v>84.72</v>
      </c>
      <c r="H191" s="51">
        <f>F191*G191</f>
        <v>16944</v>
      </c>
      <c r="I191" s="40">
        <v>84</v>
      </c>
      <c r="J191" s="40">
        <f>F191*I191</f>
        <v>16800</v>
      </c>
      <c r="K191" s="1" t="s">
        <v>220</v>
      </c>
    </row>
    <row r="192" spans="2:11" x14ac:dyDescent="0.25">
      <c r="B192" s="1">
        <v>188</v>
      </c>
      <c r="C192" s="13" t="s">
        <v>189</v>
      </c>
      <c r="D192" s="12" t="s">
        <v>193</v>
      </c>
      <c r="E192" s="39" t="s">
        <v>8</v>
      </c>
      <c r="F192" s="39">
        <v>20</v>
      </c>
      <c r="G192" s="40">
        <v>85.82</v>
      </c>
      <c r="H192" s="40">
        <f t="shared" ref="H192:H286" si="14">F192*G192</f>
        <v>1716.3999999999999</v>
      </c>
      <c r="I192" s="40">
        <v>85</v>
      </c>
      <c r="J192" s="40">
        <f t="shared" ref="J192:J194" si="15">F192*I192</f>
        <v>1700</v>
      </c>
      <c r="K192" s="1" t="s">
        <v>220</v>
      </c>
    </row>
    <row r="193" spans="2:11" ht="24" x14ac:dyDescent="0.25">
      <c r="B193" s="1">
        <v>189</v>
      </c>
      <c r="C193" s="13" t="s">
        <v>190</v>
      </c>
      <c r="D193" s="12" t="s">
        <v>194</v>
      </c>
      <c r="E193" s="39" t="s">
        <v>8</v>
      </c>
      <c r="F193" s="39">
        <v>450</v>
      </c>
      <c r="G193" s="40">
        <v>119.75</v>
      </c>
      <c r="H193" s="40">
        <f t="shared" si="14"/>
        <v>53887.5</v>
      </c>
      <c r="I193" s="40">
        <v>119</v>
      </c>
      <c r="J193" s="40">
        <f t="shared" si="15"/>
        <v>53550</v>
      </c>
      <c r="K193" s="1" t="s">
        <v>220</v>
      </c>
    </row>
    <row r="194" spans="2:11" ht="24" x14ac:dyDescent="0.25">
      <c r="B194" s="1">
        <v>190</v>
      </c>
      <c r="C194" s="13" t="s">
        <v>191</v>
      </c>
      <c r="D194" s="12" t="s">
        <v>195</v>
      </c>
      <c r="E194" s="39" t="s">
        <v>8</v>
      </c>
      <c r="F194" s="39">
        <v>620</v>
      </c>
      <c r="G194" s="40">
        <v>95.65</v>
      </c>
      <c r="H194" s="40">
        <f t="shared" si="14"/>
        <v>59303</v>
      </c>
      <c r="I194" s="40">
        <v>95</v>
      </c>
      <c r="J194" s="40">
        <f t="shared" si="15"/>
        <v>58900</v>
      </c>
      <c r="K194" s="1" t="s">
        <v>220</v>
      </c>
    </row>
    <row r="195" spans="2:11" ht="24.75" x14ac:dyDescent="0.25">
      <c r="B195" s="1">
        <v>191</v>
      </c>
      <c r="C195" s="8" t="s">
        <v>196</v>
      </c>
      <c r="D195" s="5" t="s">
        <v>197</v>
      </c>
      <c r="E195" s="11" t="s">
        <v>156</v>
      </c>
      <c r="F195" s="52">
        <v>1500</v>
      </c>
      <c r="G195" s="49">
        <v>1300</v>
      </c>
      <c r="H195" s="40">
        <f t="shared" si="14"/>
        <v>1950000</v>
      </c>
      <c r="I195" s="40">
        <v>1300</v>
      </c>
      <c r="J195" s="40">
        <f t="shared" ref="J195:J318" si="16">F195*I195</f>
        <v>1950000</v>
      </c>
      <c r="K195" s="1" t="s">
        <v>221</v>
      </c>
    </row>
    <row r="196" spans="2:11" ht="15" customHeight="1" x14ac:dyDescent="0.25">
      <c r="B196" s="1">
        <v>192</v>
      </c>
      <c r="C196" s="9" t="s">
        <v>198</v>
      </c>
      <c r="D196" s="9" t="s">
        <v>198</v>
      </c>
      <c r="E196" s="15" t="s">
        <v>64</v>
      </c>
      <c r="F196" s="53">
        <v>9000</v>
      </c>
      <c r="G196" s="49">
        <v>38.5</v>
      </c>
      <c r="H196" s="40">
        <f>F196*G196</f>
        <v>346500</v>
      </c>
      <c r="I196" s="40">
        <v>27.95</v>
      </c>
      <c r="J196" s="40">
        <f>I196*F196</f>
        <v>251550</v>
      </c>
      <c r="K196" s="1" t="s">
        <v>222</v>
      </c>
    </row>
    <row r="197" spans="2:11" ht="15.75" customHeight="1" x14ac:dyDescent="0.25">
      <c r="B197" s="1">
        <v>193</v>
      </c>
      <c r="C197" s="9" t="s">
        <v>199</v>
      </c>
      <c r="D197" s="9" t="s">
        <v>199</v>
      </c>
      <c r="E197" s="15" t="s">
        <v>64</v>
      </c>
      <c r="F197" s="53">
        <v>26500</v>
      </c>
      <c r="G197" s="49">
        <v>38.5</v>
      </c>
      <c r="H197" s="40">
        <f t="shared" ref="H197:H202" si="17">F197*G197</f>
        <v>1020250</v>
      </c>
      <c r="I197" s="40">
        <v>26.8</v>
      </c>
      <c r="J197" s="40">
        <f t="shared" ref="J197:J202" si="18">I197*F197</f>
        <v>710200</v>
      </c>
      <c r="K197" s="1" t="s">
        <v>222</v>
      </c>
    </row>
    <row r="198" spans="2:11" ht="24" x14ac:dyDescent="0.25">
      <c r="B198" s="1">
        <v>194</v>
      </c>
      <c r="C198" s="9" t="s">
        <v>200</v>
      </c>
      <c r="D198" s="9" t="s">
        <v>200</v>
      </c>
      <c r="E198" s="15" t="s">
        <v>64</v>
      </c>
      <c r="F198" s="53">
        <v>22000</v>
      </c>
      <c r="G198" s="49">
        <v>38.5</v>
      </c>
      <c r="H198" s="40">
        <f t="shared" si="17"/>
        <v>847000</v>
      </c>
      <c r="I198" s="40">
        <v>27.95</v>
      </c>
      <c r="J198" s="40">
        <f t="shared" si="18"/>
        <v>614900</v>
      </c>
      <c r="K198" s="1" t="s">
        <v>222</v>
      </c>
    </row>
    <row r="199" spans="2:11" ht="24" x14ac:dyDescent="0.25">
      <c r="B199" s="1">
        <v>195</v>
      </c>
      <c r="C199" s="9" t="s">
        <v>201</v>
      </c>
      <c r="D199" s="9" t="s">
        <v>201</v>
      </c>
      <c r="E199" s="15" t="s">
        <v>205</v>
      </c>
      <c r="F199" s="14">
        <v>13100</v>
      </c>
      <c r="G199" s="49">
        <v>43.2</v>
      </c>
      <c r="H199" s="40">
        <f t="shared" si="17"/>
        <v>565920</v>
      </c>
      <c r="I199" s="40">
        <v>19.7</v>
      </c>
      <c r="J199" s="40">
        <f t="shared" si="18"/>
        <v>258070</v>
      </c>
      <c r="K199" s="1" t="s">
        <v>222</v>
      </c>
    </row>
    <row r="200" spans="2:11" ht="24" x14ac:dyDescent="0.25">
      <c r="B200" s="1">
        <v>196</v>
      </c>
      <c r="C200" s="9" t="s">
        <v>202</v>
      </c>
      <c r="D200" s="9" t="s">
        <v>202</v>
      </c>
      <c r="E200" s="15" t="s">
        <v>205</v>
      </c>
      <c r="F200" s="14">
        <v>20400</v>
      </c>
      <c r="G200" s="49">
        <v>27.4</v>
      </c>
      <c r="H200" s="40">
        <f t="shared" si="17"/>
        <v>558960</v>
      </c>
      <c r="I200" s="40">
        <v>14.19</v>
      </c>
      <c r="J200" s="40">
        <f t="shared" si="18"/>
        <v>289476</v>
      </c>
      <c r="K200" s="1" t="s">
        <v>222</v>
      </c>
    </row>
    <row r="201" spans="2:11" ht="24" x14ac:dyDescent="0.25">
      <c r="B201" s="1">
        <v>197</v>
      </c>
      <c r="C201" s="9" t="s">
        <v>203</v>
      </c>
      <c r="D201" s="9" t="s">
        <v>203</v>
      </c>
      <c r="E201" s="15" t="s">
        <v>205</v>
      </c>
      <c r="F201" s="53">
        <v>182988</v>
      </c>
      <c r="G201" s="49">
        <v>19</v>
      </c>
      <c r="H201" s="40">
        <f t="shared" si="17"/>
        <v>3476772</v>
      </c>
      <c r="I201" s="40">
        <v>9.3000000000000007</v>
      </c>
      <c r="J201" s="40">
        <f t="shared" si="18"/>
        <v>1701788.4000000001</v>
      </c>
      <c r="K201" s="1" t="s">
        <v>222</v>
      </c>
    </row>
    <row r="202" spans="2:11" ht="24" x14ac:dyDescent="0.25">
      <c r="B202" s="1">
        <v>198</v>
      </c>
      <c r="C202" s="9" t="s">
        <v>204</v>
      </c>
      <c r="D202" s="9" t="s">
        <v>204</v>
      </c>
      <c r="E202" s="15" t="s">
        <v>205</v>
      </c>
      <c r="F202" s="14">
        <v>19400</v>
      </c>
      <c r="G202" s="49">
        <v>19</v>
      </c>
      <c r="H202" s="40">
        <f t="shared" si="17"/>
        <v>368600</v>
      </c>
      <c r="I202" s="40">
        <v>14.4</v>
      </c>
      <c r="J202" s="40">
        <f t="shared" si="18"/>
        <v>279360</v>
      </c>
      <c r="K202" s="1" t="s">
        <v>222</v>
      </c>
    </row>
    <row r="203" spans="2:11" ht="60" customHeight="1" x14ac:dyDescent="0.25">
      <c r="B203" s="1">
        <v>199</v>
      </c>
      <c r="C203" s="9" t="s">
        <v>215</v>
      </c>
      <c r="D203" s="9" t="s">
        <v>215</v>
      </c>
      <c r="E203" s="14" t="s">
        <v>213</v>
      </c>
      <c r="F203" s="54">
        <v>45</v>
      </c>
      <c r="G203" s="40">
        <v>101650</v>
      </c>
      <c r="H203" s="40">
        <f t="shared" si="14"/>
        <v>4574250</v>
      </c>
      <c r="I203" s="40">
        <v>101500</v>
      </c>
      <c r="J203" s="40">
        <f t="shared" si="16"/>
        <v>4567500</v>
      </c>
      <c r="K203" s="1" t="s">
        <v>223</v>
      </c>
    </row>
    <row r="204" spans="2:11" ht="36" x14ac:dyDescent="0.25">
      <c r="B204" s="1">
        <v>200</v>
      </c>
      <c r="C204" s="9" t="s">
        <v>206</v>
      </c>
      <c r="D204" s="9" t="s">
        <v>206</v>
      </c>
      <c r="E204" s="14" t="s">
        <v>213</v>
      </c>
      <c r="F204" s="55">
        <v>21</v>
      </c>
      <c r="G204" s="40">
        <v>104500</v>
      </c>
      <c r="H204" s="40">
        <f t="shared" si="14"/>
        <v>2194500</v>
      </c>
      <c r="I204" s="40">
        <v>104200</v>
      </c>
      <c r="J204" s="40">
        <f t="shared" si="16"/>
        <v>2188200</v>
      </c>
      <c r="K204" s="1" t="s">
        <v>223</v>
      </c>
    </row>
    <row r="205" spans="2:11" ht="60" x14ac:dyDescent="0.25">
      <c r="B205" s="1">
        <v>201</v>
      </c>
      <c r="C205" s="9" t="s">
        <v>207</v>
      </c>
      <c r="D205" s="9" t="s">
        <v>207</v>
      </c>
      <c r="E205" s="14" t="s">
        <v>213</v>
      </c>
      <c r="F205" s="55">
        <v>16</v>
      </c>
      <c r="G205" s="40">
        <v>100700</v>
      </c>
      <c r="H205" s="40">
        <f t="shared" si="14"/>
        <v>1611200</v>
      </c>
      <c r="I205" s="40">
        <v>100500</v>
      </c>
      <c r="J205" s="40">
        <f t="shared" si="16"/>
        <v>1608000</v>
      </c>
      <c r="K205" s="1" t="s">
        <v>223</v>
      </c>
    </row>
    <row r="206" spans="2:11" ht="37.5" x14ac:dyDescent="0.25">
      <c r="B206" s="1">
        <v>202</v>
      </c>
      <c r="C206" s="9" t="s">
        <v>210</v>
      </c>
      <c r="D206" s="9" t="s">
        <v>210</v>
      </c>
      <c r="E206" s="14" t="s">
        <v>214</v>
      </c>
      <c r="F206" s="55">
        <v>3</v>
      </c>
      <c r="G206" s="40">
        <v>72200</v>
      </c>
      <c r="H206" s="40">
        <f t="shared" si="14"/>
        <v>216600</v>
      </c>
      <c r="I206" s="40">
        <v>72000</v>
      </c>
      <c r="J206" s="40">
        <f t="shared" si="16"/>
        <v>216000</v>
      </c>
      <c r="K206" s="1" t="s">
        <v>223</v>
      </c>
    </row>
    <row r="207" spans="2:11" ht="48" x14ac:dyDescent="0.25">
      <c r="B207" s="1">
        <v>203</v>
      </c>
      <c r="C207" s="9" t="s">
        <v>208</v>
      </c>
      <c r="D207" s="9" t="s">
        <v>208</v>
      </c>
      <c r="E207" s="14" t="s">
        <v>214</v>
      </c>
      <c r="F207" s="55">
        <v>48</v>
      </c>
      <c r="G207" s="40">
        <v>100208.33332999999</v>
      </c>
      <c r="H207" s="40">
        <f t="shared" si="14"/>
        <v>4809999.9998399997</v>
      </c>
      <c r="I207" s="40">
        <v>100200</v>
      </c>
      <c r="J207" s="40">
        <f t="shared" si="16"/>
        <v>4809600</v>
      </c>
      <c r="K207" s="1" t="s">
        <v>223</v>
      </c>
    </row>
    <row r="208" spans="2:11" ht="48" x14ac:dyDescent="0.25">
      <c r="B208" s="1">
        <v>204</v>
      </c>
      <c r="C208" s="9" t="s">
        <v>209</v>
      </c>
      <c r="D208" s="9" t="s">
        <v>209</v>
      </c>
      <c r="E208" s="14" t="s">
        <v>213</v>
      </c>
      <c r="F208" s="55">
        <v>12</v>
      </c>
      <c r="G208" s="40">
        <v>127300</v>
      </c>
      <c r="H208" s="40">
        <f t="shared" si="14"/>
        <v>1527600</v>
      </c>
      <c r="I208" s="40">
        <v>127000</v>
      </c>
      <c r="J208" s="40">
        <f t="shared" si="16"/>
        <v>1524000</v>
      </c>
      <c r="K208" s="1" t="s">
        <v>223</v>
      </c>
    </row>
    <row r="209" spans="2:11" ht="24" x14ac:dyDescent="0.25">
      <c r="B209" s="1">
        <v>205</v>
      </c>
      <c r="C209" s="9" t="s">
        <v>216</v>
      </c>
      <c r="D209" s="9" t="s">
        <v>216</v>
      </c>
      <c r="E209" s="11" t="s">
        <v>214</v>
      </c>
      <c r="F209" s="55">
        <v>3</v>
      </c>
      <c r="G209" s="40">
        <v>120650</v>
      </c>
      <c r="H209" s="40">
        <f t="shared" si="14"/>
        <v>361950</v>
      </c>
      <c r="I209" s="40">
        <v>120500</v>
      </c>
      <c r="J209" s="40">
        <f t="shared" si="16"/>
        <v>361500</v>
      </c>
      <c r="K209" s="1" t="s">
        <v>223</v>
      </c>
    </row>
    <row r="210" spans="2:11" x14ac:dyDescent="0.25">
      <c r="B210" s="1">
        <v>206</v>
      </c>
      <c r="C210" s="9" t="s">
        <v>217</v>
      </c>
      <c r="D210" s="9" t="s">
        <v>217</v>
      </c>
      <c r="E210" s="14" t="s">
        <v>218</v>
      </c>
      <c r="F210" s="14">
        <v>6</v>
      </c>
      <c r="G210" s="49">
        <v>540000</v>
      </c>
      <c r="H210" s="40">
        <f t="shared" si="14"/>
        <v>3240000</v>
      </c>
      <c r="I210" s="40">
        <v>540000</v>
      </c>
      <c r="J210" s="40">
        <f t="shared" si="16"/>
        <v>3240000</v>
      </c>
      <c r="K210" s="1" t="s">
        <v>224</v>
      </c>
    </row>
    <row r="211" spans="2:11" ht="24.75" x14ac:dyDescent="0.25">
      <c r="B211" s="1">
        <v>207</v>
      </c>
      <c r="C211" s="8" t="s">
        <v>230</v>
      </c>
      <c r="D211" s="8" t="s">
        <v>230</v>
      </c>
      <c r="E211" s="56" t="s">
        <v>8</v>
      </c>
      <c r="F211" s="54">
        <v>100</v>
      </c>
      <c r="G211" s="40">
        <v>85.48</v>
      </c>
      <c r="H211" s="40">
        <f t="shared" si="14"/>
        <v>8548</v>
      </c>
      <c r="I211" s="40">
        <v>47.7</v>
      </c>
      <c r="J211" s="40">
        <f t="shared" si="16"/>
        <v>4770</v>
      </c>
      <c r="K211" s="1" t="s">
        <v>225</v>
      </c>
    </row>
    <row r="212" spans="2:11" ht="24.75" x14ac:dyDescent="0.25">
      <c r="B212" s="1">
        <v>208</v>
      </c>
      <c r="C212" s="2" t="s">
        <v>231</v>
      </c>
      <c r="D212" s="2" t="s">
        <v>231</v>
      </c>
      <c r="E212" s="39" t="s">
        <v>24</v>
      </c>
      <c r="F212" s="39">
        <v>1000</v>
      </c>
      <c r="G212" s="40">
        <v>118.3</v>
      </c>
      <c r="H212" s="40">
        <f t="shared" si="14"/>
        <v>118300</v>
      </c>
      <c r="I212" s="40">
        <v>118.2</v>
      </c>
      <c r="J212" s="40">
        <f t="shared" si="16"/>
        <v>118200</v>
      </c>
      <c r="K212" s="1" t="s">
        <v>225</v>
      </c>
    </row>
    <row r="213" spans="2:11" x14ac:dyDescent="0.25">
      <c r="B213" s="1">
        <v>209</v>
      </c>
      <c r="C213" s="2" t="s">
        <v>232</v>
      </c>
      <c r="D213" s="2" t="s">
        <v>232</v>
      </c>
      <c r="E213" s="39" t="s">
        <v>24</v>
      </c>
      <c r="F213" s="39">
        <v>1920</v>
      </c>
      <c r="G213" s="40">
        <v>62.2</v>
      </c>
      <c r="H213" s="40">
        <f t="shared" si="14"/>
        <v>119424</v>
      </c>
      <c r="I213" s="40">
        <v>49.5</v>
      </c>
      <c r="J213" s="40">
        <f t="shared" si="16"/>
        <v>95040</v>
      </c>
      <c r="K213" s="1" t="s">
        <v>225</v>
      </c>
    </row>
    <row r="214" spans="2:11" ht="24.75" x14ac:dyDescent="0.25">
      <c r="B214" s="1">
        <v>210</v>
      </c>
      <c r="C214" s="2" t="s">
        <v>233</v>
      </c>
      <c r="D214" s="2" t="s">
        <v>233</v>
      </c>
      <c r="E214" s="39" t="s">
        <v>8</v>
      </c>
      <c r="F214" s="39">
        <v>300</v>
      </c>
      <c r="G214" s="40">
        <v>22.74</v>
      </c>
      <c r="H214" s="40">
        <f t="shared" si="14"/>
        <v>6821.9999999999991</v>
      </c>
      <c r="I214" s="40">
        <v>22.7</v>
      </c>
      <c r="J214" s="40">
        <f t="shared" si="16"/>
        <v>6810</v>
      </c>
      <c r="K214" s="1" t="s">
        <v>225</v>
      </c>
    </row>
    <row r="215" spans="2:11" ht="24.75" x14ac:dyDescent="0.25">
      <c r="B215" s="1">
        <v>211</v>
      </c>
      <c r="C215" s="2" t="s">
        <v>234</v>
      </c>
      <c r="D215" s="2" t="s">
        <v>234</v>
      </c>
      <c r="E215" s="41" t="s">
        <v>235</v>
      </c>
      <c r="F215" s="39">
        <v>3000</v>
      </c>
      <c r="G215" s="40">
        <v>7.5</v>
      </c>
      <c r="H215" s="40">
        <f t="shared" si="14"/>
        <v>22500</v>
      </c>
      <c r="I215" s="40">
        <v>7.5</v>
      </c>
      <c r="J215" s="40">
        <f t="shared" si="16"/>
        <v>22500</v>
      </c>
      <c r="K215" s="1" t="s">
        <v>225</v>
      </c>
    </row>
    <row r="216" spans="2:11" ht="36.75" x14ac:dyDescent="0.25">
      <c r="B216" s="1">
        <v>212</v>
      </c>
      <c r="C216" s="2" t="s">
        <v>236</v>
      </c>
      <c r="D216" s="2" t="s">
        <v>236</v>
      </c>
      <c r="E216" s="39" t="s">
        <v>18</v>
      </c>
      <c r="F216" s="39">
        <v>100</v>
      </c>
      <c r="G216" s="40">
        <v>185.19</v>
      </c>
      <c r="H216" s="40">
        <f t="shared" si="14"/>
        <v>18519</v>
      </c>
      <c r="I216" s="40">
        <v>170.4</v>
      </c>
      <c r="J216" s="40">
        <f t="shared" si="16"/>
        <v>17040</v>
      </c>
      <c r="K216" s="1" t="s">
        <v>225</v>
      </c>
    </row>
    <row r="217" spans="2:11" ht="24.75" x14ac:dyDescent="0.25">
      <c r="B217" s="1">
        <v>213</v>
      </c>
      <c r="C217" s="2" t="s">
        <v>237</v>
      </c>
      <c r="D217" s="2" t="s">
        <v>237</v>
      </c>
      <c r="E217" s="39" t="s">
        <v>24</v>
      </c>
      <c r="F217" s="39">
        <v>500</v>
      </c>
      <c r="G217" s="40">
        <v>9</v>
      </c>
      <c r="H217" s="40">
        <f t="shared" si="14"/>
        <v>4500</v>
      </c>
      <c r="I217" s="40">
        <v>8.6999999999999993</v>
      </c>
      <c r="J217" s="40">
        <f t="shared" si="16"/>
        <v>4350</v>
      </c>
      <c r="K217" s="1" t="s">
        <v>225</v>
      </c>
    </row>
    <row r="218" spans="2:11" x14ac:dyDescent="0.25">
      <c r="B218" s="1">
        <v>214</v>
      </c>
      <c r="C218" s="2" t="s">
        <v>238</v>
      </c>
      <c r="D218" s="2" t="s">
        <v>238</v>
      </c>
      <c r="E218" s="39" t="s">
        <v>8</v>
      </c>
      <c r="F218" s="39">
        <v>5000</v>
      </c>
      <c r="G218" s="40">
        <v>31.96</v>
      </c>
      <c r="H218" s="40">
        <f t="shared" si="14"/>
        <v>159800</v>
      </c>
      <c r="I218" s="40">
        <v>19</v>
      </c>
      <c r="J218" s="40">
        <f t="shared" si="16"/>
        <v>95000</v>
      </c>
      <c r="K218" s="1" t="s">
        <v>225</v>
      </c>
    </row>
    <row r="219" spans="2:11" ht="24.75" x14ac:dyDescent="0.25">
      <c r="B219" s="1">
        <v>215</v>
      </c>
      <c r="C219" s="2" t="s">
        <v>239</v>
      </c>
      <c r="D219" s="2" t="s">
        <v>239</v>
      </c>
      <c r="E219" s="39" t="s">
        <v>21</v>
      </c>
      <c r="F219" s="39">
        <v>47600</v>
      </c>
      <c r="G219" s="40">
        <v>37.409999999999997</v>
      </c>
      <c r="H219" s="40">
        <f t="shared" si="14"/>
        <v>1780715.9999999998</v>
      </c>
      <c r="I219" s="40">
        <v>34</v>
      </c>
      <c r="J219" s="40">
        <f t="shared" si="16"/>
        <v>1618400</v>
      </c>
      <c r="K219" s="1" t="s">
        <v>225</v>
      </c>
    </row>
    <row r="220" spans="2:11" x14ac:dyDescent="0.25">
      <c r="B220" s="1">
        <v>216</v>
      </c>
      <c r="C220" s="9" t="s">
        <v>240</v>
      </c>
      <c r="D220" s="9" t="s">
        <v>240</v>
      </c>
      <c r="E220" s="18" t="s">
        <v>339</v>
      </c>
      <c r="F220" s="11">
        <v>10</v>
      </c>
      <c r="G220" s="49">
        <v>1850</v>
      </c>
      <c r="H220" s="40">
        <f t="shared" si="14"/>
        <v>18500</v>
      </c>
      <c r="I220" s="40">
        <v>1140</v>
      </c>
      <c r="J220" s="40">
        <f t="shared" si="16"/>
        <v>11400</v>
      </c>
      <c r="K220" s="1" t="s">
        <v>226</v>
      </c>
    </row>
    <row r="221" spans="2:11" x14ac:dyDescent="0.25">
      <c r="B221" s="1">
        <v>217</v>
      </c>
      <c r="C221" s="9" t="s">
        <v>241</v>
      </c>
      <c r="D221" s="9" t="s">
        <v>241</v>
      </c>
      <c r="E221" s="18" t="s">
        <v>339</v>
      </c>
      <c r="F221" s="11">
        <v>20</v>
      </c>
      <c r="G221" s="49">
        <v>1200</v>
      </c>
      <c r="H221" s="40">
        <f t="shared" si="14"/>
        <v>24000</v>
      </c>
      <c r="I221" s="40">
        <v>805</v>
      </c>
      <c r="J221" s="40">
        <f t="shared" si="16"/>
        <v>16100</v>
      </c>
      <c r="K221" s="1" t="s">
        <v>226</v>
      </c>
    </row>
    <row r="222" spans="2:11" ht="24" x14ac:dyDescent="0.25">
      <c r="B222" s="1">
        <v>218</v>
      </c>
      <c r="C222" s="13" t="s">
        <v>242</v>
      </c>
      <c r="D222" s="13" t="s">
        <v>242</v>
      </c>
      <c r="E222" s="18" t="s">
        <v>340</v>
      </c>
      <c r="F222" s="11">
        <v>20</v>
      </c>
      <c r="G222" s="49">
        <v>31200</v>
      </c>
      <c r="H222" s="40">
        <f t="shared" si="14"/>
        <v>624000</v>
      </c>
      <c r="I222" s="40">
        <v>30188</v>
      </c>
      <c r="J222" s="40">
        <f t="shared" si="16"/>
        <v>603760</v>
      </c>
      <c r="K222" s="1" t="s">
        <v>226</v>
      </c>
    </row>
    <row r="223" spans="2:11" x14ac:dyDescent="0.25">
      <c r="B223" s="1">
        <v>219</v>
      </c>
      <c r="C223" s="9" t="s">
        <v>243</v>
      </c>
      <c r="D223" s="9" t="s">
        <v>243</v>
      </c>
      <c r="E223" s="15" t="s">
        <v>339</v>
      </c>
      <c r="F223" s="14">
        <v>10</v>
      </c>
      <c r="G223" s="49">
        <v>2200</v>
      </c>
      <c r="H223" s="40">
        <f t="shared" si="14"/>
        <v>22000</v>
      </c>
      <c r="I223" s="40">
        <v>1560</v>
      </c>
      <c r="J223" s="40">
        <f t="shared" si="16"/>
        <v>15600</v>
      </c>
      <c r="K223" s="1" t="s">
        <v>226</v>
      </c>
    </row>
    <row r="224" spans="2:11" ht="24" x14ac:dyDescent="0.25">
      <c r="B224" s="1">
        <v>220</v>
      </c>
      <c r="C224" s="9" t="s">
        <v>244</v>
      </c>
      <c r="D224" s="9" t="s">
        <v>244</v>
      </c>
      <c r="E224" s="15" t="s">
        <v>339</v>
      </c>
      <c r="F224" s="14">
        <v>250</v>
      </c>
      <c r="G224" s="49">
        <v>910</v>
      </c>
      <c r="H224" s="40">
        <f t="shared" si="14"/>
        <v>227500</v>
      </c>
      <c r="I224" s="40">
        <v>812</v>
      </c>
      <c r="J224" s="40">
        <f t="shared" si="16"/>
        <v>203000</v>
      </c>
      <c r="K224" s="1" t="s">
        <v>226</v>
      </c>
    </row>
    <row r="225" spans="2:11" ht="24" x14ac:dyDescent="0.25">
      <c r="B225" s="1">
        <v>221</v>
      </c>
      <c r="C225" s="9" t="s">
        <v>245</v>
      </c>
      <c r="D225" s="9" t="s">
        <v>245</v>
      </c>
      <c r="E225" s="15" t="s">
        <v>339</v>
      </c>
      <c r="F225" s="14">
        <v>100</v>
      </c>
      <c r="G225" s="49">
        <v>950</v>
      </c>
      <c r="H225" s="40">
        <f t="shared" si="14"/>
        <v>95000</v>
      </c>
      <c r="I225" s="40">
        <v>820</v>
      </c>
      <c r="J225" s="40">
        <f t="shared" si="16"/>
        <v>82000</v>
      </c>
      <c r="K225" s="1" t="s">
        <v>226</v>
      </c>
    </row>
    <row r="226" spans="2:11" x14ac:dyDescent="0.25">
      <c r="B226" s="1">
        <v>222</v>
      </c>
      <c r="C226" s="9" t="s">
        <v>246</v>
      </c>
      <c r="D226" s="9" t="s">
        <v>246</v>
      </c>
      <c r="E226" s="15" t="s">
        <v>339</v>
      </c>
      <c r="F226" s="14">
        <v>2</v>
      </c>
      <c r="G226" s="49">
        <v>6500</v>
      </c>
      <c r="H226" s="40">
        <f t="shared" si="14"/>
        <v>13000</v>
      </c>
      <c r="I226" s="40">
        <v>5700</v>
      </c>
      <c r="J226" s="40">
        <f t="shared" si="16"/>
        <v>11400</v>
      </c>
      <c r="K226" s="1" t="s">
        <v>226</v>
      </c>
    </row>
    <row r="227" spans="2:11" x14ac:dyDescent="0.25">
      <c r="B227" s="1">
        <v>223</v>
      </c>
      <c r="C227" s="13" t="s">
        <v>247</v>
      </c>
      <c r="D227" s="13" t="s">
        <v>247</v>
      </c>
      <c r="E227" s="18" t="s">
        <v>340</v>
      </c>
      <c r="F227" s="11">
        <v>700</v>
      </c>
      <c r="G227" s="49">
        <v>990</v>
      </c>
      <c r="H227" s="40">
        <f t="shared" si="14"/>
        <v>693000</v>
      </c>
      <c r="I227" s="40">
        <v>620</v>
      </c>
      <c r="J227" s="40">
        <f t="shared" si="16"/>
        <v>434000</v>
      </c>
      <c r="K227" s="1" t="s">
        <v>226</v>
      </c>
    </row>
    <row r="228" spans="2:11" ht="24" x14ac:dyDescent="0.25">
      <c r="B228" s="1">
        <v>224</v>
      </c>
      <c r="C228" s="13" t="s">
        <v>248</v>
      </c>
      <c r="D228" s="13" t="s">
        <v>248</v>
      </c>
      <c r="E228" s="18" t="s">
        <v>340</v>
      </c>
      <c r="F228" s="11">
        <v>1800</v>
      </c>
      <c r="G228" s="49">
        <v>2600</v>
      </c>
      <c r="H228" s="40">
        <f t="shared" si="14"/>
        <v>4680000</v>
      </c>
      <c r="I228" s="40">
        <v>2250</v>
      </c>
      <c r="J228" s="40">
        <f t="shared" si="16"/>
        <v>4050000</v>
      </c>
      <c r="K228" s="1" t="s">
        <v>226</v>
      </c>
    </row>
    <row r="229" spans="2:11" ht="14.25" customHeight="1" x14ac:dyDescent="0.25">
      <c r="B229" s="1">
        <v>225</v>
      </c>
      <c r="C229" s="16" t="s">
        <v>249</v>
      </c>
      <c r="D229" s="16" t="s">
        <v>249</v>
      </c>
      <c r="E229" s="18" t="s">
        <v>339</v>
      </c>
      <c r="F229" s="11">
        <v>5</v>
      </c>
      <c r="G229" s="49">
        <v>2100</v>
      </c>
      <c r="H229" s="40">
        <f t="shared" si="14"/>
        <v>10500</v>
      </c>
      <c r="I229" s="40">
        <v>1410</v>
      </c>
      <c r="J229" s="40">
        <f t="shared" si="16"/>
        <v>7050</v>
      </c>
      <c r="K229" s="1" t="s">
        <v>226</v>
      </c>
    </row>
    <row r="230" spans="2:11" x14ac:dyDescent="0.25">
      <c r="B230" s="1">
        <v>226</v>
      </c>
      <c r="C230" s="13" t="s">
        <v>250</v>
      </c>
      <c r="D230" s="13" t="s">
        <v>250</v>
      </c>
      <c r="E230" s="18" t="s">
        <v>339</v>
      </c>
      <c r="F230" s="11">
        <v>5</v>
      </c>
      <c r="G230" s="49">
        <v>1350</v>
      </c>
      <c r="H230" s="40">
        <f t="shared" si="14"/>
        <v>6750</v>
      </c>
      <c r="I230" s="40">
        <v>880</v>
      </c>
      <c r="J230" s="40">
        <f t="shared" si="16"/>
        <v>4400</v>
      </c>
      <c r="K230" s="1" t="s">
        <v>226</v>
      </c>
    </row>
    <row r="231" spans="2:11" x14ac:dyDescent="0.25">
      <c r="B231" s="1">
        <v>227</v>
      </c>
      <c r="C231" s="13" t="s">
        <v>251</v>
      </c>
      <c r="D231" s="13" t="s">
        <v>251</v>
      </c>
      <c r="E231" s="18" t="s">
        <v>339</v>
      </c>
      <c r="F231" s="11">
        <v>5</v>
      </c>
      <c r="G231" s="49">
        <v>1800</v>
      </c>
      <c r="H231" s="40">
        <f t="shared" si="14"/>
        <v>9000</v>
      </c>
      <c r="I231" s="40">
        <v>1100</v>
      </c>
      <c r="J231" s="40">
        <f t="shared" si="16"/>
        <v>5500</v>
      </c>
      <c r="K231" s="1" t="s">
        <v>226</v>
      </c>
    </row>
    <row r="232" spans="2:11" x14ac:dyDescent="0.25">
      <c r="B232" s="1">
        <v>228</v>
      </c>
      <c r="C232" s="13" t="s">
        <v>338</v>
      </c>
      <c r="D232" s="13" t="s">
        <v>338</v>
      </c>
      <c r="E232" s="18" t="s">
        <v>339</v>
      </c>
      <c r="F232" s="11">
        <v>5</v>
      </c>
      <c r="G232" s="49">
        <v>1800</v>
      </c>
      <c r="H232" s="40">
        <f t="shared" si="14"/>
        <v>9000</v>
      </c>
      <c r="I232" s="40">
        <v>1290</v>
      </c>
      <c r="J232" s="40">
        <f t="shared" si="16"/>
        <v>6450</v>
      </c>
      <c r="K232" s="1" t="s">
        <v>226</v>
      </c>
    </row>
    <row r="233" spans="2:11" x14ac:dyDescent="0.25">
      <c r="B233" s="1">
        <v>229</v>
      </c>
      <c r="C233" s="13" t="s">
        <v>252</v>
      </c>
      <c r="D233" s="13" t="s">
        <v>252</v>
      </c>
      <c r="E233" s="18" t="s">
        <v>339</v>
      </c>
      <c r="F233" s="11">
        <v>10</v>
      </c>
      <c r="G233" s="49">
        <v>2000</v>
      </c>
      <c r="H233" s="40">
        <f t="shared" si="14"/>
        <v>20000</v>
      </c>
      <c r="I233" s="40">
        <v>1298</v>
      </c>
      <c r="J233" s="40">
        <f t="shared" si="16"/>
        <v>12980</v>
      </c>
      <c r="K233" s="1" t="s">
        <v>226</v>
      </c>
    </row>
    <row r="234" spans="2:11" x14ac:dyDescent="0.25">
      <c r="B234" s="1">
        <v>230</v>
      </c>
      <c r="C234" s="16" t="s">
        <v>253</v>
      </c>
      <c r="D234" s="16" t="s">
        <v>253</v>
      </c>
      <c r="E234" s="18" t="s">
        <v>339</v>
      </c>
      <c r="F234" s="11">
        <v>10</v>
      </c>
      <c r="G234" s="49">
        <v>1800</v>
      </c>
      <c r="H234" s="40">
        <f t="shared" si="14"/>
        <v>18000</v>
      </c>
      <c r="I234" s="40">
        <v>1290</v>
      </c>
      <c r="J234" s="40">
        <f t="shared" si="16"/>
        <v>12900</v>
      </c>
      <c r="K234" s="1" t="s">
        <v>226</v>
      </c>
    </row>
    <row r="235" spans="2:11" ht="24" x14ac:dyDescent="0.25">
      <c r="B235" s="1">
        <v>231</v>
      </c>
      <c r="C235" s="13" t="s">
        <v>254</v>
      </c>
      <c r="D235" s="13" t="s">
        <v>254</v>
      </c>
      <c r="E235" s="18" t="s">
        <v>339</v>
      </c>
      <c r="F235" s="11">
        <v>3</v>
      </c>
      <c r="G235" s="49">
        <v>70500</v>
      </c>
      <c r="H235" s="40">
        <f t="shared" si="14"/>
        <v>211500</v>
      </c>
      <c r="I235" s="40">
        <v>67000</v>
      </c>
      <c r="J235" s="40">
        <f t="shared" si="16"/>
        <v>201000</v>
      </c>
      <c r="K235" s="1" t="s">
        <v>226</v>
      </c>
    </row>
    <row r="236" spans="2:11" ht="24" x14ac:dyDescent="0.25">
      <c r="B236" s="1">
        <v>232</v>
      </c>
      <c r="C236" s="13" t="s">
        <v>255</v>
      </c>
      <c r="D236" s="13" t="s">
        <v>255</v>
      </c>
      <c r="E236" s="18" t="s">
        <v>339</v>
      </c>
      <c r="F236" s="11">
        <v>3</v>
      </c>
      <c r="G236" s="49">
        <v>126100</v>
      </c>
      <c r="H236" s="40">
        <f t="shared" si="14"/>
        <v>378300</v>
      </c>
      <c r="I236" s="40">
        <v>119000</v>
      </c>
      <c r="J236" s="40">
        <f t="shared" si="16"/>
        <v>357000</v>
      </c>
      <c r="K236" s="1" t="s">
        <v>226</v>
      </c>
    </row>
    <row r="237" spans="2:11" ht="24" x14ac:dyDescent="0.25">
      <c r="B237" s="1">
        <v>233</v>
      </c>
      <c r="C237" s="13" t="s">
        <v>256</v>
      </c>
      <c r="D237" s="13" t="s">
        <v>256</v>
      </c>
      <c r="E237" s="18" t="s">
        <v>339</v>
      </c>
      <c r="F237" s="11">
        <v>3</v>
      </c>
      <c r="G237" s="49">
        <v>126100</v>
      </c>
      <c r="H237" s="40">
        <f t="shared" si="14"/>
        <v>378300</v>
      </c>
      <c r="I237" s="40">
        <v>119000</v>
      </c>
      <c r="J237" s="40">
        <f t="shared" si="16"/>
        <v>357000</v>
      </c>
      <c r="K237" s="1" t="s">
        <v>226</v>
      </c>
    </row>
    <row r="238" spans="2:11" ht="24" x14ac:dyDescent="0.25">
      <c r="B238" s="1">
        <v>234</v>
      </c>
      <c r="C238" s="13" t="s">
        <v>257</v>
      </c>
      <c r="D238" s="13" t="s">
        <v>257</v>
      </c>
      <c r="E238" s="18" t="s">
        <v>339</v>
      </c>
      <c r="F238" s="11">
        <v>3</v>
      </c>
      <c r="G238" s="49">
        <v>126100</v>
      </c>
      <c r="H238" s="40">
        <f t="shared" si="14"/>
        <v>378300</v>
      </c>
      <c r="I238" s="40">
        <v>119000</v>
      </c>
      <c r="J238" s="40">
        <f t="shared" si="16"/>
        <v>357000</v>
      </c>
      <c r="K238" s="1" t="s">
        <v>226</v>
      </c>
    </row>
    <row r="239" spans="2:11" ht="24" x14ac:dyDescent="0.25">
      <c r="B239" s="1">
        <v>235</v>
      </c>
      <c r="C239" s="16" t="s">
        <v>258</v>
      </c>
      <c r="D239" s="16" t="s">
        <v>258</v>
      </c>
      <c r="E239" s="18" t="s">
        <v>340</v>
      </c>
      <c r="F239" s="11">
        <v>35</v>
      </c>
      <c r="G239" s="49">
        <v>6200</v>
      </c>
      <c r="H239" s="40">
        <f t="shared" si="14"/>
        <v>217000</v>
      </c>
      <c r="I239" s="40">
        <v>5740</v>
      </c>
      <c r="J239" s="40">
        <f t="shared" si="16"/>
        <v>200900</v>
      </c>
      <c r="K239" s="1" t="s">
        <v>226</v>
      </c>
    </row>
    <row r="240" spans="2:11" x14ac:dyDescent="0.25">
      <c r="B240" s="1">
        <v>236</v>
      </c>
      <c r="C240" s="13" t="s">
        <v>259</v>
      </c>
      <c r="D240" s="13" t="s">
        <v>259</v>
      </c>
      <c r="E240" s="18" t="s">
        <v>339</v>
      </c>
      <c r="F240" s="11">
        <v>70</v>
      </c>
      <c r="G240" s="49">
        <v>950</v>
      </c>
      <c r="H240" s="40">
        <f t="shared" si="14"/>
        <v>66500</v>
      </c>
      <c r="I240" s="40">
        <v>835</v>
      </c>
      <c r="J240" s="40">
        <f t="shared" si="16"/>
        <v>58450</v>
      </c>
      <c r="K240" s="1" t="s">
        <v>226</v>
      </c>
    </row>
    <row r="241" spans="2:11" x14ac:dyDescent="0.25">
      <c r="B241" s="1">
        <v>237</v>
      </c>
      <c r="C241" s="13" t="s">
        <v>260</v>
      </c>
      <c r="D241" s="13" t="s">
        <v>260</v>
      </c>
      <c r="E241" s="18" t="s">
        <v>339</v>
      </c>
      <c r="F241" s="11">
        <v>6</v>
      </c>
      <c r="G241" s="49">
        <v>4350</v>
      </c>
      <c r="H241" s="40">
        <f t="shared" si="14"/>
        <v>26100</v>
      </c>
      <c r="I241" s="40">
        <v>3950</v>
      </c>
      <c r="J241" s="40">
        <f t="shared" si="16"/>
        <v>23700</v>
      </c>
      <c r="K241" s="1" t="s">
        <v>226</v>
      </c>
    </row>
    <row r="242" spans="2:11" ht="36" x14ac:dyDescent="0.25">
      <c r="B242" s="1">
        <v>238</v>
      </c>
      <c r="C242" s="13" t="s">
        <v>261</v>
      </c>
      <c r="D242" s="13" t="s">
        <v>261</v>
      </c>
      <c r="E242" s="18" t="s">
        <v>340</v>
      </c>
      <c r="F242" s="11">
        <v>270</v>
      </c>
      <c r="G242" s="49">
        <v>10400</v>
      </c>
      <c r="H242" s="40">
        <f t="shared" si="14"/>
        <v>2808000</v>
      </c>
      <c r="I242" s="40">
        <v>9870</v>
      </c>
      <c r="J242" s="40">
        <f t="shared" si="16"/>
        <v>2664900</v>
      </c>
      <c r="K242" s="1" t="s">
        <v>226</v>
      </c>
    </row>
    <row r="243" spans="2:11" ht="24" x14ac:dyDescent="0.25">
      <c r="B243" s="1">
        <v>239</v>
      </c>
      <c r="C243" s="13" t="s">
        <v>262</v>
      </c>
      <c r="D243" s="13" t="s">
        <v>262</v>
      </c>
      <c r="E243" s="18" t="s">
        <v>340</v>
      </c>
      <c r="F243" s="11">
        <v>2000</v>
      </c>
      <c r="G243" s="49">
        <v>970</v>
      </c>
      <c r="H243" s="40">
        <f t="shared" si="14"/>
        <v>1940000</v>
      </c>
      <c r="I243" s="40">
        <v>850</v>
      </c>
      <c r="J243" s="40">
        <f t="shared" si="16"/>
        <v>1700000</v>
      </c>
      <c r="K243" s="1" t="s">
        <v>226</v>
      </c>
    </row>
    <row r="244" spans="2:11" ht="24" x14ac:dyDescent="0.25">
      <c r="B244" s="1">
        <v>240</v>
      </c>
      <c r="C244" s="13" t="s">
        <v>263</v>
      </c>
      <c r="D244" s="13" t="s">
        <v>263</v>
      </c>
      <c r="E244" s="18" t="s">
        <v>340</v>
      </c>
      <c r="F244" s="11">
        <v>3100</v>
      </c>
      <c r="G244" s="49">
        <v>1500</v>
      </c>
      <c r="H244" s="40">
        <f t="shared" si="14"/>
        <v>4650000</v>
      </c>
      <c r="I244" s="40">
        <v>1067</v>
      </c>
      <c r="J244" s="40">
        <f t="shared" si="16"/>
        <v>3307700</v>
      </c>
      <c r="K244" s="1" t="s">
        <v>226</v>
      </c>
    </row>
    <row r="245" spans="2:11" ht="24.75" x14ac:dyDescent="0.25">
      <c r="B245" s="1">
        <v>241</v>
      </c>
      <c r="C245" s="17" t="s">
        <v>264</v>
      </c>
      <c r="D245" s="17" t="s">
        <v>264</v>
      </c>
      <c r="E245" s="18" t="s">
        <v>341</v>
      </c>
      <c r="F245" s="11">
        <v>35</v>
      </c>
      <c r="G245" s="49">
        <v>6100</v>
      </c>
      <c r="H245" s="40">
        <f t="shared" si="14"/>
        <v>213500</v>
      </c>
      <c r="I245" s="40">
        <v>5490</v>
      </c>
      <c r="J245" s="40">
        <f t="shared" si="16"/>
        <v>192150</v>
      </c>
      <c r="K245" s="1" t="s">
        <v>226</v>
      </c>
    </row>
    <row r="246" spans="2:11" ht="24" x14ac:dyDescent="0.25">
      <c r="B246" s="1">
        <v>242</v>
      </c>
      <c r="C246" s="13" t="s">
        <v>265</v>
      </c>
      <c r="D246" s="13" t="s">
        <v>265</v>
      </c>
      <c r="E246" s="18" t="s">
        <v>342</v>
      </c>
      <c r="F246" s="11">
        <v>35</v>
      </c>
      <c r="G246" s="49">
        <v>4550</v>
      </c>
      <c r="H246" s="40">
        <f t="shared" si="14"/>
        <v>159250</v>
      </c>
      <c r="I246" s="40">
        <v>3700</v>
      </c>
      <c r="J246" s="40">
        <f t="shared" si="16"/>
        <v>129500</v>
      </c>
      <c r="K246" s="1" t="s">
        <v>226</v>
      </c>
    </row>
    <row r="247" spans="2:11" ht="24" x14ac:dyDescent="0.25">
      <c r="B247" s="1">
        <v>243</v>
      </c>
      <c r="C247" s="13" t="s">
        <v>266</v>
      </c>
      <c r="D247" s="13" t="s">
        <v>266</v>
      </c>
      <c r="E247" s="18" t="s">
        <v>339</v>
      </c>
      <c r="F247" s="11">
        <v>2000</v>
      </c>
      <c r="G247" s="49">
        <v>340</v>
      </c>
      <c r="H247" s="40">
        <f t="shared" si="14"/>
        <v>680000</v>
      </c>
      <c r="I247" s="40">
        <v>250</v>
      </c>
      <c r="J247" s="40">
        <f t="shared" si="16"/>
        <v>500000</v>
      </c>
      <c r="K247" s="1" t="s">
        <v>226</v>
      </c>
    </row>
    <row r="248" spans="2:11" x14ac:dyDescent="0.25">
      <c r="B248" s="1">
        <v>244</v>
      </c>
      <c r="C248" s="13" t="s">
        <v>267</v>
      </c>
      <c r="D248" s="13" t="s">
        <v>267</v>
      </c>
      <c r="E248" s="18" t="s">
        <v>339</v>
      </c>
      <c r="F248" s="11">
        <v>1000</v>
      </c>
      <c r="G248" s="49">
        <v>350</v>
      </c>
      <c r="H248" s="40">
        <f t="shared" si="14"/>
        <v>350000</v>
      </c>
      <c r="I248" s="40">
        <v>250</v>
      </c>
      <c r="J248" s="40">
        <f t="shared" si="16"/>
        <v>250000</v>
      </c>
      <c r="K248" s="1" t="s">
        <v>226</v>
      </c>
    </row>
    <row r="249" spans="2:11" ht="24" x14ac:dyDescent="0.25">
      <c r="B249" s="1">
        <v>245</v>
      </c>
      <c r="C249" s="13" t="s">
        <v>268</v>
      </c>
      <c r="D249" s="13" t="s">
        <v>268</v>
      </c>
      <c r="E249" s="18" t="s">
        <v>339</v>
      </c>
      <c r="F249" s="11">
        <v>4</v>
      </c>
      <c r="G249" s="49">
        <v>4100</v>
      </c>
      <c r="H249" s="40">
        <f t="shared" si="14"/>
        <v>16400</v>
      </c>
      <c r="I249" s="40">
        <v>3200</v>
      </c>
      <c r="J249" s="40">
        <f t="shared" si="16"/>
        <v>12800</v>
      </c>
      <c r="K249" s="1" t="s">
        <v>226</v>
      </c>
    </row>
    <row r="250" spans="2:11" ht="24" x14ac:dyDescent="0.25">
      <c r="B250" s="1">
        <v>246</v>
      </c>
      <c r="C250" s="9" t="s">
        <v>269</v>
      </c>
      <c r="D250" s="9" t="s">
        <v>269</v>
      </c>
      <c r="E250" s="15" t="s">
        <v>339</v>
      </c>
      <c r="F250" s="14">
        <v>2</v>
      </c>
      <c r="G250" s="49">
        <v>26200</v>
      </c>
      <c r="H250" s="40">
        <f t="shared" si="14"/>
        <v>52400</v>
      </c>
      <c r="I250" s="40">
        <v>25300</v>
      </c>
      <c r="J250" s="40">
        <f t="shared" si="16"/>
        <v>50600</v>
      </c>
      <c r="K250" s="1" t="s">
        <v>226</v>
      </c>
    </row>
    <row r="251" spans="2:11" x14ac:dyDescent="0.25">
      <c r="B251" s="1">
        <v>247</v>
      </c>
      <c r="C251" s="13" t="s">
        <v>270</v>
      </c>
      <c r="D251" s="13" t="s">
        <v>270</v>
      </c>
      <c r="E251" s="18" t="s">
        <v>339</v>
      </c>
      <c r="F251" s="11">
        <v>20</v>
      </c>
      <c r="G251" s="49">
        <v>1900</v>
      </c>
      <c r="H251" s="40">
        <f t="shared" si="14"/>
        <v>38000</v>
      </c>
      <c r="I251" s="40">
        <v>1100</v>
      </c>
      <c r="J251" s="40">
        <f t="shared" si="16"/>
        <v>22000</v>
      </c>
      <c r="K251" s="1" t="s">
        <v>226</v>
      </c>
    </row>
    <row r="252" spans="2:11" x14ac:dyDescent="0.25">
      <c r="B252" s="1">
        <v>248</v>
      </c>
      <c r="C252" s="13" t="s">
        <v>271</v>
      </c>
      <c r="D252" s="13" t="s">
        <v>271</v>
      </c>
      <c r="E252" s="18" t="s">
        <v>339</v>
      </c>
      <c r="F252" s="11">
        <v>500</v>
      </c>
      <c r="G252" s="49">
        <v>960</v>
      </c>
      <c r="H252" s="40">
        <f t="shared" si="14"/>
        <v>480000</v>
      </c>
      <c r="I252" s="40">
        <v>870</v>
      </c>
      <c r="J252" s="40">
        <f t="shared" si="16"/>
        <v>435000</v>
      </c>
      <c r="K252" s="1" t="s">
        <v>226</v>
      </c>
    </row>
    <row r="253" spans="2:11" ht="24" x14ac:dyDescent="0.25">
      <c r="B253" s="1">
        <v>249</v>
      </c>
      <c r="C253" s="13" t="s">
        <v>272</v>
      </c>
      <c r="D253" s="13" t="s">
        <v>272</v>
      </c>
      <c r="E253" s="18" t="s">
        <v>339</v>
      </c>
      <c r="F253" s="11">
        <v>5</v>
      </c>
      <c r="G253" s="49">
        <v>3400</v>
      </c>
      <c r="H253" s="40">
        <f t="shared" si="14"/>
        <v>17000</v>
      </c>
      <c r="I253" s="40">
        <v>2900</v>
      </c>
      <c r="J253" s="40">
        <f t="shared" si="16"/>
        <v>14500</v>
      </c>
      <c r="K253" s="1" t="s">
        <v>226</v>
      </c>
    </row>
    <row r="254" spans="2:11" ht="24" x14ac:dyDescent="0.25">
      <c r="B254" s="1">
        <v>250</v>
      </c>
      <c r="C254" s="9" t="s">
        <v>273</v>
      </c>
      <c r="D254" s="9" t="s">
        <v>273</v>
      </c>
      <c r="E254" s="15" t="s">
        <v>339</v>
      </c>
      <c r="F254" s="14">
        <v>1150</v>
      </c>
      <c r="G254" s="49">
        <v>195</v>
      </c>
      <c r="H254" s="40">
        <f t="shared" si="14"/>
        <v>224250</v>
      </c>
      <c r="I254" s="40">
        <v>125</v>
      </c>
      <c r="J254" s="40">
        <f t="shared" si="16"/>
        <v>143750</v>
      </c>
      <c r="K254" s="1" t="s">
        <v>226</v>
      </c>
    </row>
    <row r="255" spans="2:11" ht="24" x14ac:dyDescent="0.25">
      <c r="B255" s="1">
        <v>251</v>
      </c>
      <c r="C255" s="16" t="s">
        <v>274</v>
      </c>
      <c r="D255" s="16" t="s">
        <v>274</v>
      </c>
      <c r="E255" s="18" t="s">
        <v>339</v>
      </c>
      <c r="F255" s="11">
        <v>12000</v>
      </c>
      <c r="G255" s="49">
        <v>67</v>
      </c>
      <c r="H255" s="40">
        <f t="shared" si="14"/>
        <v>804000</v>
      </c>
      <c r="I255" s="40">
        <v>59</v>
      </c>
      <c r="J255" s="40">
        <f t="shared" si="16"/>
        <v>708000</v>
      </c>
      <c r="K255" s="1" t="s">
        <v>226</v>
      </c>
    </row>
    <row r="256" spans="2:11" ht="24" x14ac:dyDescent="0.25">
      <c r="B256" s="1">
        <v>252</v>
      </c>
      <c r="C256" s="13" t="s">
        <v>275</v>
      </c>
      <c r="D256" s="13" t="s">
        <v>275</v>
      </c>
      <c r="E256" s="18" t="s">
        <v>339</v>
      </c>
      <c r="F256" s="11">
        <v>10000</v>
      </c>
      <c r="G256" s="49">
        <v>300</v>
      </c>
      <c r="H256" s="40">
        <f t="shared" si="14"/>
        <v>3000000</v>
      </c>
      <c r="I256" s="40">
        <v>210</v>
      </c>
      <c r="J256" s="40">
        <f t="shared" si="16"/>
        <v>2100000</v>
      </c>
      <c r="K256" s="1" t="s">
        <v>226</v>
      </c>
    </row>
    <row r="257" spans="2:11" ht="24" x14ac:dyDescent="0.25">
      <c r="B257" s="1">
        <v>253</v>
      </c>
      <c r="C257" s="13" t="s">
        <v>276</v>
      </c>
      <c r="D257" s="13" t="s">
        <v>276</v>
      </c>
      <c r="E257" s="18" t="s">
        <v>339</v>
      </c>
      <c r="F257" s="11">
        <v>1000</v>
      </c>
      <c r="G257" s="49">
        <v>410</v>
      </c>
      <c r="H257" s="40">
        <f t="shared" si="14"/>
        <v>410000</v>
      </c>
      <c r="I257" s="40">
        <v>336</v>
      </c>
      <c r="J257" s="40">
        <f t="shared" si="16"/>
        <v>336000</v>
      </c>
      <c r="K257" s="1" t="s">
        <v>226</v>
      </c>
    </row>
    <row r="258" spans="2:11" ht="24" x14ac:dyDescent="0.25">
      <c r="B258" s="1">
        <v>254</v>
      </c>
      <c r="C258" s="13" t="s">
        <v>277</v>
      </c>
      <c r="D258" s="13" t="s">
        <v>277</v>
      </c>
      <c r="E258" s="18" t="s">
        <v>339</v>
      </c>
      <c r="F258" s="11">
        <v>500</v>
      </c>
      <c r="G258" s="49">
        <v>490</v>
      </c>
      <c r="H258" s="40">
        <f t="shared" si="14"/>
        <v>245000</v>
      </c>
      <c r="I258" s="40">
        <v>390</v>
      </c>
      <c r="J258" s="40">
        <f t="shared" si="16"/>
        <v>195000</v>
      </c>
      <c r="K258" s="1" t="s">
        <v>226</v>
      </c>
    </row>
    <row r="259" spans="2:11" x14ac:dyDescent="0.25">
      <c r="B259" s="1">
        <v>255</v>
      </c>
      <c r="C259" s="13" t="s">
        <v>278</v>
      </c>
      <c r="D259" s="13" t="s">
        <v>278</v>
      </c>
      <c r="E259" s="18" t="s">
        <v>340</v>
      </c>
      <c r="F259" s="11">
        <v>2</v>
      </c>
      <c r="G259" s="49">
        <v>4800</v>
      </c>
      <c r="H259" s="40">
        <f t="shared" si="14"/>
        <v>9600</v>
      </c>
      <c r="I259" s="40">
        <v>3792</v>
      </c>
      <c r="J259" s="40">
        <f t="shared" si="16"/>
        <v>7584</v>
      </c>
      <c r="K259" s="1" t="s">
        <v>226</v>
      </c>
    </row>
    <row r="260" spans="2:11" ht="24" x14ac:dyDescent="0.25">
      <c r="B260" s="1">
        <v>256</v>
      </c>
      <c r="C260" s="13" t="s">
        <v>279</v>
      </c>
      <c r="D260" s="13" t="s">
        <v>279</v>
      </c>
      <c r="E260" s="18" t="s">
        <v>339</v>
      </c>
      <c r="F260" s="11">
        <v>10</v>
      </c>
      <c r="G260" s="49">
        <v>990</v>
      </c>
      <c r="H260" s="40">
        <f t="shared" si="14"/>
        <v>9900</v>
      </c>
      <c r="I260" s="40">
        <v>880</v>
      </c>
      <c r="J260" s="40">
        <f t="shared" si="16"/>
        <v>8800</v>
      </c>
      <c r="K260" s="1" t="s">
        <v>226</v>
      </c>
    </row>
    <row r="261" spans="2:11" ht="24" x14ac:dyDescent="0.25">
      <c r="B261" s="1">
        <v>257</v>
      </c>
      <c r="C261" s="13" t="s">
        <v>280</v>
      </c>
      <c r="D261" s="13" t="s">
        <v>280</v>
      </c>
      <c r="E261" s="18" t="s">
        <v>343</v>
      </c>
      <c r="F261" s="11">
        <v>10</v>
      </c>
      <c r="G261" s="49">
        <v>1200</v>
      </c>
      <c r="H261" s="40">
        <f t="shared" si="14"/>
        <v>12000</v>
      </c>
      <c r="I261" s="40">
        <v>920</v>
      </c>
      <c r="J261" s="40">
        <f t="shared" si="16"/>
        <v>9200</v>
      </c>
      <c r="K261" s="1" t="s">
        <v>226</v>
      </c>
    </row>
    <row r="262" spans="2:11" ht="24" x14ac:dyDescent="0.25">
      <c r="B262" s="1">
        <v>258</v>
      </c>
      <c r="C262" s="13" t="s">
        <v>281</v>
      </c>
      <c r="D262" s="13" t="s">
        <v>281</v>
      </c>
      <c r="E262" s="18" t="s">
        <v>339</v>
      </c>
      <c r="F262" s="11">
        <v>5</v>
      </c>
      <c r="G262" s="49">
        <v>3950</v>
      </c>
      <c r="H262" s="40">
        <f t="shared" si="14"/>
        <v>19750</v>
      </c>
      <c r="I262" s="40">
        <v>3400</v>
      </c>
      <c r="J262" s="40">
        <f t="shared" si="16"/>
        <v>17000</v>
      </c>
      <c r="K262" s="1" t="s">
        <v>226</v>
      </c>
    </row>
    <row r="263" spans="2:11" x14ac:dyDescent="0.25">
      <c r="B263" s="1">
        <v>259</v>
      </c>
      <c r="C263" s="13" t="s">
        <v>282</v>
      </c>
      <c r="D263" s="13" t="s">
        <v>282</v>
      </c>
      <c r="E263" s="18" t="s">
        <v>340</v>
      </c>
      <c r="F263" s="11">
        <v>3</v>
      </c>
      <c r="G263" s="49">
        <v>71800</v>
      </c>
      <c r="H263" s="40">
        <f t="shared" si="14"/>
        <v>215400</v>
      </c>
      <c r="I263" s="40">
        <v>70208</v>
      </c>
      <c r="J263" s="40">
        <f t="shared" si="16"/>
        <v>210624</v>
      </c>
      <c r="K263" s="1" t="s">
        <v>226</v>
      </c>
    </row>
    <row r="264" spans="2:11" ht="36" x14ac:dyDescent="0.25">
      <c r="B264" s="1">
        <v>260</v>
      </c>
      <c r="C264" s="13" t="s">
        <v>283</v>
      </c>
      <c r="D264" s="13" t="s">
        <v>283</v>
      </c>
      <c r="E264" s="18" t="s">
        <v>344</v>
      </c>
      <c r="F264" s="11">
        <v>16</v>
      </c>
      <c r="G264" s="49">
        <v>49250</v>
      </c>
      <c r="H264" s="40">
        <f t="shared" si="14"/>
        <v>788000</v>
      </c>
      <c r="I264" s="40">
        <v>48353</v>
      </c>
      <c r="J264" s="40">
        <f t="shared" si="16"/>
        <v>773648</v>
      </c>
      <c r="K264" s="1" t="s">
        <v>226</v>
      </c>
    </row>
    <row r="265" spans="2:11" ht="24" x14ac:dyDescent="0.25">
      <c r="B265" s="1">
        <v>261</v>
      </c>
      <c r="C265" s="13" t="s">
        <v>284</v>
      </c>
      <c r="D265" s="13" t="s">
        <v>284</v>
      </c>
      <c r="E265" s="18" t="s">
        <v>340</v>
      </c>
      <c r="F265" s="11">
        <v>80</v>
      </c>
      <c r="G265" s="49">
        <v>14500</v>
      </c>
      <c r="H265" s="40">
        <f t="shared" si="14"/>
        <v>1160000</v>
      </c>
      <c r="I265" s="40">
        <v>5800</v>
      </c>
      <c r="J265" s="40">
        <f t="shared" si="16"/>
        <v>464000</v>
      </c>
      <c r="K265" s="1" t="s">
        <v>226</v>
      </c>
    </row>
    <row r="266" spans="2:11" x14ac:dyDescent="0.25">
      <c r="B266" s="1">
        <v>262</v>
      </c>
      <c r="C266" s="13" t="s">
        <v>285</v>
      </c>
      <c r="D266" s="13" t="s">
        <v>285</v>
      </c>
      <c r="E266" s="18" t="s">
        <v>340</v>
      </c>
      <c r="F266" s="11">
        <v>6</v>
      </c>
      <c r="G266" s="49">
        <v>10550</v>
      </c>
      <c r="H266" s="40">
        <f t="shared" si="14"/>
        <v>63300</v>
      </c>
      <c r="I266" s="40">
        <v>9750</v>
      </c>
      <c r="J266" s="40">
        <f t="shared" si="16"/>
        <v>58500</v>
      </c>
      <c r="K266" s="1" t="s">
        <v>226</v>
      </c>
    </row>
    <row r="267" spans="2:11" ht="24" x14ac:dyDescent="0.25">
      <c r="B267" s="1">
        <v>263</v>
      </c>
      <c r="C267" s="13" t="s">
        <v>286</v>
      </c>
      <c r="D267" s="13" t="s">
        <v>286</v>
      </c>
      <c r="E267" s="18" t="s">
        <v>345</v>
      </c>
      <c r="F267" s="11">
        <v>3</v>
      </c>
      <c r="G267" s="49">
        <v>20800</v>
      </c>
      <c r="H267" s="40">
        <f t="shared" si="14"/>
        <v>62400</v>
      </c>
      <c r="I267" s="40">
        <v>19700</v>
      </c>
      <c r="J267" s="40">
        <f t="shared" si="16"/>
        <v>59100</v>
      </c>
      <c r="K267" s="1" t="s">
        <v>226</v>
      </c>
    </row>
    <row r="268" spans="2:11" x14ac:dyDescent="0.25">
      <c r="B268" s="1">
        <v>264</v>
      </c>
      <c r="C268" s="13" t="s">
        <v>287</v>
      </c>
      <c r="D268" s="13" t="s">
        <v>287</v>
      </c>
      <c r="E268" s="18" t="s">
        <v>345</v>
      </c>
      <c r="F268" s="11">
        <v>2</v>
      </c>
      <c r="G268" s="49">
        <v>8600</v>
      </c>
      <c r="H268" s="40">
        <f t="shared" si="14"/>
        <v>17200</v>
      </c>
      <c r="I268" s="40">
        <v>7980</v>
      </c>
      <c r="J268" s="40">
        <f t="shared" si="16"/>
        <v>15960</v>
      </c>
      <c r="K268" s="1" t="s">
        <v>226</v>
      </c>
    </row>
    <row r="269" spans="2:11" ht="36" x14ac:dyDescent="0.25">
      <c r="B269" s="1">
        <v>265</v>
      </c>
      <c r="C269" s="13" t="s">
        <v>288</v>
      </c>
      <c r="D269" s="13" t="s">
        <v>288</v>
      </c>
      <c r="E269" s="18" t="s">
        <v>345</v>
      </c>
      <c r="F269" s="11">
        <v>1200</v>
      </c>
      <c r="G269" s="49">
        <v>4005</v>
      </c>
      <c r="H269" s="40">
        <f t="shared" si="14"/>
        <v>4806000</v>
      </c>
      <c r="I269" s="40">
        <v>4000</v>
      </c>
      <c r="J269" s="40">
        <f t="shared" si="16"/>
        <v>4800000</v>
      </c>
      <c r="K269" s="1" t="s">
        <v>226</v>
      </c>
    </row>
    <row r="270" spans="2:11" x14ac:dyDescent="0.25">
      <c r="B270" s="1">
        <v>266</v>
      </c>
      <c r="C270" s="13" t="s">
        <v>289</v>
      </c>
      <c r="D270" s="13" t="s">
        <v>289</v>
      </c>
      <c r="E270" s="18" t="s">
        <v>18</v>
      </c>
      <c r="F270" s="11">
        <v>110</v>
      </c>
      <c r="G270" s="49">
        <v>3320</v>
      </c>
      <c r="H270" s="40">
        <f t="shared" si="14"/>
        <v>365200</v>
      </c>
      <c r="I270" s="40">
        <v>2900</v>
      </c>
      <c r="J270" s="40">
        <f t="shared" si="16"/>
        <v>319000</v>
      </c>
      <c r="K270" s="1" t="s">
        <v>226</v>
      </c>
    </row>
    <row r="271" spans="2:11" x14ac:dyDescent="0.25">
      <c r="B271" s="1">
        <v>267</v>
      </c>
      <c r="C271" s="13" t="s">
        <v>290</v>
      </c>
      <c r="D271" s="13" t="s">
        <v>290</v>
      </c>
      <c r="E271" s="18" t="s">
        <v>340</v>
      </c>
      <c r="F271" s="11">
        <v>2</v>
      </c>
      <c r="G271" s="49">
        <v>110230</v>
      </c>
      <c r="H271" s="40">
        <f t="shared" si="14"/>
        <v>220460</v>
      </c>
      <c r="I271" s="40">
        <v>109346</v>
      </c>
      <c r="J271" s="40">
        <f t="shared" si="16"/>
        <v>218692</v>
      </c>
      <c r="K271" s="1" t="s">
        <v>226</v>
      </c>
    </row>
    <row r="272" spans="2:11" ht="24" x14ac:dyDescent="0.25">
      <c r="B272" s="1">
        <v>268</v>
      </c>
      <c r="C272" s="13" t="s">
        <v>291</v>
      </c>
      <c r="D272" s="13" t="s">
        <v>291</v>
      </c>
      <c r="E272" s="18" t="s">
        <v>340</v>
      </c>
      <c r="F272" s="11">
        <v>190</v>
      </c>
      <c r="G272" s="49">
        <v>24900</v>
      </c>
      <c r="H272" s="40">
        <f t="shared" si="14"/>
        <v>4731000</v>
      </c>
      <c r="I272" s="40">
        <v>24300</v>
      </c>
      <c r="J272" s="40">
        <f t="shared" si="16"/>
        <v>4617000</v>
      </c>
      <c r="K272" s="1" t="s">
        <v>226</v>
      </c>
    </row>
    <row r="273" spans="2:11" ht="24" x14ac:dyDescent="0.25">
      <c r="B273" s="1">
        <v>269</v>
      </c>
      <c r="C273" s="13" t="s">
        <v>292</v>
      </c>
      <c r="D273" s="13" t="s">
        <v>292</v>
      </c>
      <c r="E273" s="18" t="s">
        <v>340</v>
      </c>
      <c r="F273" s="11">
        <v>12</v>
      </c>
      <c r="G273" s="49">
        <v>126300</v>
      </c>
      <c r="H273" s="40">
        <f t="shared" si="14"/>
        <v>1515600</v>
      </c>
      <c r="I273" s="40">
        <v>125545</v>
      </c>
      <c r="J273" s="40">
        <f t="shared" si="16"/>
        <v>1506540</v>
      </c>
      <c r="K273" s="1" t="s">
        <v>226</v>
      </c>
    </row>
    <row r="274" spans="2:11" ht="24" x14ac:dyDescent="0.25">
      <c r="B274" s="1">
        <v>270</v>
      </c>
      <c r="C274" s="13" t="s">
        <v>293</v>
      </c>
      <c r="D274" s="13" t="s">
        <v>293</v>
      </c>
      <c r="E274" s="18" t="s">
        <v>340</v>
      </c>
      <c r="F274" s="11">
        <v>45</v>
      </c>
      <c r="G274" s="49">
        <v>41520</v>
      </c>
      <c r="H274" s="40">
        <f t="shared" si="14"/>
        <v>1868400</v>
      </c>
      <c r="I274" s="40">
        <v>40800</v>
      </c>
      <c r="J274" s="40">
        <f t="shared" si="16"/>
        <v>1836000</v>
      </c>
      <c r="K274" s="1" t="s">
        <v>226</v>
      </c>
    </row>
    <row r="275" spans="2:11" ht="24" x14ac:dyDescent="0.25">
      <c r="B275" s="1">
        <v>271</v>
      </c>
      <c r="C275" s="13" t="s">
        <v>294</v>
      </c>
      <c r="D275" s="13" t="s">
        <v>294</v>
      </c>
      <c r="E275" s="18" t="s">
        <v>340</v>
      </c>
      <c r="F275" s="11">
        <v>2</v>
      </c>
      <c r="G275" s="49">
        <v>49750</v>
      </c>
      <c r="H275" s="40">
        <f t="shared" si="14"/>
        <v>99500</v>
      </c>
      <c r="I275" s="40">
        <v>49040</v>
      </c>
      <c r="J275" s="40">
        <f t="shared" si="16"/>
        <v>98080</v>
      </c>
      <c r="K275" s="1" t="s">
        <v>226</v>
      </c>
    </row>
    <row r="276" spans="2:11" x14ac:dyDescent="0.25">
      <c r="B276" s="1">
        <v>272</v>
      </c>
      <c r="C276" s="13" t="s">
        <v>295</v>
      </c>
      <c r="D276" s="13" t="s">
        <v>295</v>
      </c>
      <c r="E276" s="18" t="s">
        <v>340</v>
      </c>
      <c r="F276" s="11">
        <v>4</v>
      </c>
      <c r="G276" s="49">
        <v>34600</v>
      </c>
      <c r="H276" s="40">
        <f t="shared" si="14"/>
        <v>138400</v>
      </c>
      <c r="I276" s="40">
        <v>33700</v>
      </c>
      <c r="J276" s="40">
        <f t="shared" si="16"/>
        <v>134800</v>
      </c>
      <c r="K276" s="1" t="s">
        <v>226</v>
      </c>
    </row>
    <row r="277" spans="2:11" x14ac:dyDescent="0.25">
      <c r="B277" s="1">
        <v>273</v>
      </c>
      <c r="C277" s="13" t="s">
        <v>296</v>
      </c>
      <c r="D277" s="13" t="s">
        <v>296</v>
      </c>
      <c r="E277" s="18" t="s">
        <v>340</v>
      </c>
      <c r="F277" s="11">
        <v>4</v>
      </c>
      <c r="G277" s="49">
        <v>66100</v>
      </c>
      <c r="H277" s="40">
        <f t="shared" si="14"/>
        <v>264400</v>
      </c>
      <c r="I277" s="40">
        <v>65200</v>
      </c>
      <c r="J277" s="40">
        <f t="shared" si="16"/>
        <v>260800</v>
      </c>
      <c r="K277" s="1" t="s">
        <v>226</v>
      </c>
    </row>
    <row r="278" spans="2:11" ht="24" x14ac:dyDescent="0.25">
      <c r="B278" s="1">
        <v>274</v>
      </c>
      <c r="C278" s="13" t="s">
        <v>297</v>
      </c>
      <c r="D278" s="13" t="s">
        <v>297</v>
      </c>
      <c r="E278" s="18" t="s">
        <v>340</v>
      </c>
      <c r="F278" s="11">
        <v>4</v>
      </c>
      <c r="G278" s="49">
        <v>69120</v>
      </c>
      <c r="H278" s="40">
        <f t="shared" si="14"/>
        <v>276480</v>
      </c>
      <c r="I278" s="40">
        <v>68400</v>
      </c>
      <c r="J278" s="40">
        <f t="shared" si="16"/>
        <v>273600</v>
      </c>
      <c r="K278" s="1" t="s">
        <v>226</v>
      </c>
    </row>
    <row r="279" spans="2:11" x14ac:dyDescent="0.25">
      <c r="B279" s="1">
        <v>275</v>
      </c>
      <c r="C279" s="13" t="s">
        <v>298</v>
      </c>
      <c r="D279" s="13" t="s">
        <v>298</v>
      </c>
      <c r="E279" s="18" t="s">
        <v>340</v>
      </c>
      <c r="F279" s="11">
        <v>4</v>
      </c>
      <c r="G279" s="49">
        <v>61450</v>
      </c>
      <c r="H279" s="40">
        <f t="shared" si="14"/>
        <v>245800</v>
      </c>
      <c r="I279" s="40">
        <v>60900</v>
      </c>
      <c r="J279" s="40">
        <f t="shared" si="16"/>
        <v>243600</v>
      </c>
      <c r="K279" s="1" t="s">
        <v>226</v>
      </c>
    </row>
    <row r="280" spans="2:11" x14ac:dyDescent="0.25">
      <c r="B280" s="1">
        <v>276</v>
      </c>
      <c r="C280" s="13" t="s">
        <v>299</v>
      </c>
      <c r="D280" s="13" t="s">
        <v>299</v>
      </c>
      <c r="E280" s="18" t="s">
        <v>346</v>
      </c>
      <c r="F280" s="11">
        <v>4</v>
      </c>
      <c r="G280" s="49">
        <v>46200</v>
      </c>
      <c r="H280" s="40">
        <f t="shared" si="14"/>
        <v>184800</v>
      </c>
      <c r="I280" s="40">
        <v>45500</v>
      </c>
      <c r="J280" s="40">
        <f t="shared" si="16"/>
        <v>182000</v>
      </c>
      <c r="K280" s="1" t="s">
        <v>226</v>
      </c>
    </row>
    <row r="281" spans="2:11" x14ac:dyDescent="0.25">
      <c r="B281" s="1">
        <v>277</v>
      </c>
      <c r="C281" s="13" t="s">
        <v>300</v>
      </c>
      <c r="D281" s="13" t="s">
        <v>300</v>
      </c>
      <c r="E281" s="18" t="s">
        <v>340</v>
      </c>
      <c r="F281" s="11">
        <v>4</v>
      </c>
      <c r="G281" s="49">
        <v>65900</v>
      </c>
      <c r="H281" s="40">
        <f t="shared" si="14"/>
        <v>263600</v>
      </c>
      <c r="I281" s="40">
        <v>65281</v>
      </c>
      <c r="J281" s="40">
        <f t="shared" si="16"/>
        <v>261124</v>
      </c>
      <c r="K281" s="1" t="s">
        <v>226</v>
      </c>
    </row>
    <row r="282" spans="2:11" x14ac:dyDescent="0.25">
      <c r="B282" s="1">
        <v>278</v>
      </c>
      <c r="C282" s="13" t="s">
        <v>301</v>
      </c>
      <c r="D282" s="13" t="s">
        <v>301</v>
      </c>
      <c r="E282" s="18" t="s">
        <v>340</v>
      </c>
      <c r="F282" s="11">
        <v>4</v>
      </c>
      <c r="G282" s="49">
        <v>91120</v>
      </c>
      <c r="H282" s="40">
        <f t="shared" si="14"/>
        <v>364480</v>
      </c>
      <c r="I282" s="40">
        <v>89576</v>
      </c>
      <c r="J282" s="40">
        <f t="shared" si="16"/>
        <v>358304</v>
      </c>
      <c r="K282" s="1" t="s">
        <v>226</v>
      </c>
    </row>
    <row r="283" spans="2:11" x14ac:dyDescent="0.25">
      <c r="B283" s="1">
        <v>279</v>
      </c>
      <c r="C283" s="13" t="s">
        <v>302</v>
      </c>
      <c r="D283" s="13" t="s">
        <v>302</v>
      </c>
      <c r="E283" s="18" t="s">
        <v>340</v>
      </c>
      <c r="F283" s="11">
        <v>6</v>
      </c>
      <c r="G283" s="49">
        <v>40700</v>
      </c>
      <c r="H283" s="40">
        <f t="shared" si="14"/>
        <v>244200</v>
      </c>
      <c r="I283" s="40">
        <v>39500</v>
      </c>
      <c r="J283" s="40">
        <f t="shared" si="16"/>
        <v>237000</v>
      </c>
      <c r="K283" s="1" t="s">
        <v>226</v>
      </c>
    </row>
    <row r="284" spans="2:11" x14ac:dyDescent="0.25">
      <c r="B284" s="1">
        <v>280</v>
      </c>
      <c r="C284" s="13" t="s">
        <v>303</v>
      </c>
      <c r="D284" s="13" t="s">
        <v>303</v>
      </c>
      <c r="E284" s="18" t="s">
        <v>340</v>
      </c>
      <c r="F284" s="11">
        <v>4</v>
      </c>
      <c r="G284" s="49">
        <v>111800</v>
      </c>
      <c r="H284" s="40">
        <f t="shared" si="14"/>
        <v>447200</v>
      </c>
      <c r="I284" s="40">
        <v>110500</v>
      </c>
      <c r="J284" s="40">
        <f t="shared" si="16"/>
        <v>442000</v>
      </c>
      <c r="K284" s="1" t="s">
        <v>226</v>
      </c>
    </row>
    <row r="285" spans="2:11" x14ac:dyDescent="0.25">
      <c r="B285" s="1">
        <v>281</v>
      </c>
      <c r="C285" s="13" t="s">
        <v>304</v>
      </c>
      <c r="D285" s="13" t="s">
        <v>304</v>
      </c>
      <c r="E285" s="18" t="s">
        <v>340</v>
      </c>
      <c r="F285" s="11">
        <v>4</v>
      </c>
      <c r="G285" s="49">
        <v>36800</v>
      </c>
      <c r="H285" s="40">
        <f t="shared" si="14"/>
        <v>147200</v>
      </c>
      <c r="I285" s="40">
        <v>35500</v>
      </c>
      <c r="J285" s="40">
        <f t="shared" si="16"/>
        <v>142000</v>
      </c>
      <c r="K285" s="1" t="s">
        <v>226</v>
      </c>
    </row>
    <row r="286" spans="2:11" x14ac:dyDescent="0.25">
      <c r="B286" s="1">
        <v>282</v>
      </c>
      <c r="C286" s="13" t="s">
        <v>305</v>
      </c>
      <c r="D286" s="13" t="s">
        <v>305</v>
      </c>
      <c r="E286" s="18" t="s">
        <v>340</v>
      </c>
      <c r="F286" s="11">
        <v>4</v>
      </c>
      <c r="G286" s="49">
        <v>97700</v>
      </c>
      <c r="H286" s="40">
        <f t="shared" si="14"/>
        <v>390800</v>
      </c>
      <c r="I286" s="40">
        <v>96500</v>
      </c>
      <c r="J286" s="40">
        <f t="shared" si="16"/>
        <v>386000</v>
      </c>
      <c r="K286" s="1" t="s">
        <v>226</v>
      </c>
    </row>
    <row r="287" spans="2:11" x14ac:dyDescent="0.25">
      <c r="B287" s="1">
        <v>283</v>
      </c>
      <c r="C287" s="13" t="s">
        <v>306</v>
      </c>
      <c r="D287" s="13" t="s">
        <v>306</v>
      </c>
      <c r="E287" s="18" t="s">
        <v>340</v>
      </c>
      <c r="F287" s="11">
        <v>4</v>
      </c>
      <c r="G287" s="49">
        <v>91900</v>
      </c>
      <c r="H287" s="40">
        <f t="shared" ref="H287:H318" si="19">F287*G287</f>
        <v>367600</v>
      </c>
      <c r="I287" s="40">
        <v>90890</v>
      </c>
      <c r="J287" s="40">
        <f t="shared" si="16"/>
        <v>363560</v>
      </c>
      <c r="K287" s="1" t="s">
        <v>226</v>
      </c>
    </row>
    <row r="288" spans="2:11" x14ac:dyDescent="0.25">
      <c r="B288" s="1">
        <v>284</v>
      </c>
      <c r="C288" s="13" t="s">
        <v>307</v>
      </c>
      <c r="D288" s="13" t="s">
        <v>307</v>
      </c>
      <c r="E288" s="18" t="s">
        <v>340</v>
      </c>
      <c r="F288" s="11">
        <v>1</v>
      </c>
      <c r="G288" s="49">
        <v>257800</v>
      </c>
      <c r="H288" s="40">
        <f t="shared" si="19"/>
        <v>257800</v>
      </c>
      <c r="I288" s="40">
        <v>256900</v>
      </c>
      <c r="J288" s="40">
        <f t="shared" si="16"/>
        <v>256900</v>
      </c>
      <c r="K288" s="1" t="s">
        <v>226</v>
      </c>
    </row>
    <row r="289" spans="2:11" x14ac:dyDescent="0.25">
      <c r="B289" s="1">
        <v>285</v>
      </c>
      <c r="C289" s="13" t="s">
        <v>308</v>
      </c>
      <c r="D289" s="13" t="s">
        <v>308</v>
      </c>
      <c r="E289" s="18" t="s">
        <v>340</v>
      </c>
      <c r="F289" s="11">
        <v>3</v>
      </c>
      <c r="G289" s="49">
        <v>237500</v>
      </c>
      <c r="H289" s="40">
        <f t="shared" si="19"/>
        <v>712500</v>
      </c>
      <c r="I289" s="40">
        <v>236460</v>
      </c>
      <c r="J289" s="40">
        <f t="shared" si="16"/>
        <v>709380</v>
      </c>
      <c r="K289" s="1" t="s">
        <v>226</v>
      </c>
    </row>
    <row r="290" spans="2:11" x14ac:dyDescent="0.25">
      <c r="B290" s="1">
        <v>286</v>
      </c>
      <c r="C290" s="13" t="s">
        <v>309</v>
      </c>
      <c r="D290" s="13" t="s">
        <v>309</v>
      </c>
      <c r="E290" s="18" t="s">
        <v>340</v>
      </c>
      <c r="F290" s="11">
        <v>20</v>
      </c>
      <c r="G290" s="49">
        <v>45500</v>
      </c>
      <c r="H290" s="40">
        <f t="shared" si="19"/>
        <v>910000</v>
      </c>
      <c r="I290" s="40">
        <v>44352</v>
      </c>
      <c r="J290" s="40">
        <f t="shared" si="16"/>
        <v>887040</v>
      </c>
      <c r="K290" s="1" t="s">
        <v>226</v>
      </c>
    </row>
    <row r="291" spans="2:11" ht="24" x14ac:dyDescent="0.25">
      <c r="B291" s="1">
        <v>287</v>
      </c>
      <c r="C291" s="13" t="s">
        <v>310</v>
      </c>
      <c r="D291" s="13" t="s">
        <v>310</v>
      </c>
      <c r="E291" s="18" t="s">
        <v>340</v>
      </c>
      <c r="F291" s="11">
        <v>15</v>
      </c>
      <c r="G291" s="49">
        <v>62800</v>
      </c>
      <c r="H291" s="40">
        <f t="shared" si="19"/>
        <v>942000</v>
      </c>
      <c r="I291" s="40">
        <v>61500</v>
      </c>
      <c r="J291" s="40">
        <f t="shared" si="16"/>
        <v>922500</v>
      </c>
      <c r="K291" s="1" t="s">
        <v>226</v>
      </c>
    </row>
    <row r="292" spans="2:11" x14ac:dyDescent="0.25">
      <c r="B292" s="1">
        <v>288</v>
      </c>
      <c r="C292" s="13" t="s">
        <v>311</v>
      </c>
      <c r="D292" s="13" t="s">
        <v>311</v>
      </c>
      <c r="E292" s="18" t="s">
        <v>340</v>
      </c>
      <c r="F292" s="11">
        <v>6</v>
      </c>
      <c r="G292" s="49">
        <v>42500</v>
      </c>
      <c r="H292" s="40">
        <f t="shared" si="19"/>
        <v>255000</v>
      </c>
      <c r="I292" s="40">
        <v>41310</v>
      </c>
      <c r="J292" s="40">
        <f t="shared" si="16"/>
        <v>247860</v>
      </c>
      <c r="K292" s="1" t="s">
        <v>226</v>
      </c>
    </row>
    <row r="293" spans="2:11" x14ac:dyDescent="0.25">
      <c r="B293" s="1">
        <v>289</v>
      </c>
      <c r="C293" s="13" t="s">
        <v>312</v>
      </c>
      <c r="D293" s="13" t="s">
        <v>312</v>
      </c>
      <c r="E293" s="18" t="s">
        <v>340</v>
      </c>
      <c r="F293" s="11">
        <v>6</v>
      </c>
      <c r="G293" s="49">
        <v>42500</v>
      </c>
      <c r="H293" s="40">
        <f t="shared" si="19"/>
        <v>255000</v>
      </c>
      <c r="I293" s="40">
        <v>41310</v>
      </c>
      <c r="J293" s="40">
        <f t="shared" si="16"/>
        <v>247860</v>
      </c>
      <c r="K293" s="1" t="s">
        <v>226</v>
      </c>
    </row>
    <row r="294" spans="2:11" x14ac:dyDescent="0.25">
      <c r="B294" s="1">
        <v>290</v>
      </c>
      <c r="C294" s="13" t="s">
        <v>313</v>
      </c>
      <c r="D294" s="13" t="s">
        <v>313</v>
      </c>
      <c r="E294" s="18" t="s">
        <v>340</v>
      </c>
      <c r="F294" s="11">
        <v>1</v>
      </c>
      <c r="G294" s="49">
        <v>69900</v>
      </c>
      <c r="H294" s="40">
        <f t="shared" si="19"/>
        <v>69900</v>
      </c>
      <c r="I294" s="40">
        <v>68850</v>
      </c>
      <c r="J294" s="40">
        <f t="shared" si="16"/>
        <v>68850</v>
      </c>
      <c r="K294" s="1" t="s">
        <v>226</v>
      </c>
    </row>
    <row r="295" spans="2:11" x14ac:dyDescent="0.25">
      <c r="B295" s="1">
        <v>291</v>
      </c>
      <c r="C295" s="13" t="s">
        <v>314</v>
      </c>
      <c r="D295" s="13" t="s">
        <v>314</v>
      </c>
      <c r="E295" s="18" t="s">
        <v>340</v>
      </c>
      <c r="F295" s="11">
        <v>4</v>
      </c>
      <c r="G295" s="49">
        <v>182500</v>
      </c>
      <c r="H295" s="40">
        <f t="shared" si="19"/>
        <v>730000</v>
      </c>
      <c r="I295" s="40">
        <v>181270</v>
      </c>
      <c r="J295" s="40">
        <f t="shared" si="16"/>
        <v>725080</v>
      </c>
      <c r="K295" s="1" t="s">
        <v>226</v>
      </c>
    </row>
    <row r="296" spans="2:11" x14ac:dyDescent="0.25">
      <c r="B296" s="1">
        <v>292</v>
      </c>
      <c r="C296" s="13" t="s">
        <v>315</v>
      </c>
      <c r="D296" s="13" t="s">
        <v>315</v>
      </c>
      <c r="E296" s="18" t="s">
        <v>340</v>
      </c>
      <c r="F296" s="11">
        <v>20</v>
      </c>
      <c r="G296" s="49">
        <v>65800</v>
      </c>
      <c r="H296" s="40">
        <f t="shared" si="19"/>
        <v>1316000</v>
      </c>
      <c r="I296" s="40">
        <v>64700</v>
      </c>
      <c r="J296" s="40">
        <f t="shared" si="16"/>
        <v>1294000</v>
      </c>
      <c r="K296" s="1" t="s">
        <v>226</v>
      </c>
    </row>
    <row r="297" spans="2:11" ht="24" x14ac:dyDescent="0.25">
      <c r="B297" s="1">
        <v>293</v>
      </c>
      <c r="C297" s="13" t="s">
        <v>316</v>
      </c>
      <c r="D297" s="13" t="s">
        <v>316</v>
      </c>
      <c r="E297" s="18" t="s">
        <v>340</v>
      </c>
      <c r="F297" s="11">
        <v>4</v>
      </c>
      <c r="G297" s="49">
        <v>5600</v>
      </c>
      <c r="H297" s="40">
        <f t="shared" si="19"/>
        <v>22400</v>
      </c>
      <c r="I297" s="40">
        <v>4750</v>
      </c>
      <c r="J297" s="40">
        <f t="shared" si="16"/>
        <v>19000</v>
      </c>
      <c r="K297" s="1" t="s">
        <v>226</v>
      </c>
    </row>
    <row r="298" spans="2:11" ht="24" x14ac:dyDescent="0.25">
      <c r="B298" s="1">
        <v>294</v>
      </c>
      <c r="C298" s="13" t="s">
        <v>317</v>
      </c>
      <c r="D298" s="13" t="s">
        <v>317</v>
      </c>
      <c r="E298" s="18" t="s">
        <v>340</v>
      </c>
      <c r="F298" s="11">
        <v>4</v>
      </c>
      <c r="G298" s="49">
        <v>5600</v>
      </c>
      <c r="H298" s="40">
        <f t="shared" si="19"/>
        <v>22400</v>
      </c>
      <c r="I298" s="40">
        <v>5526</v>
      </c>
      <c r="J298" s="40">
        <f t="shared" si="16"/>
        <v>22104</v>
      </c>
      <c r="K298" s="1" t="s">
        <v>226</v>
      </c>
    </row>
    <row r="299" spans="2:11" ht="36" x14ac:dyDescent="0.25">
      <c r="B299" s="1">
        <v>295</v>
      </c>
      <c r="C299" s="13" t="s">
        <v>318</v>
      </c>
      <c r="D299" s="13" t="s">
        <v>318</v>
      </c>
      <c r="E299" s="18" t="s">
        <v>347</v>
      </c>
      <c r="F299" s="11">
        <v>22</v>
      </c>
      <c r="G299" s="49">
        <v>6120</v>
      </c>
      <c r="H299" s="40">
        <f t="shared" si="19"/>
        <v>134640</v>
      </c>
      <c r="I299" s="40">
        <v>5487</v>
      </c>
      <c r="J299" s="40">
        <f t="shared" si="16"/>
        <v>120714</v>
      </c>
      <c r="K299" s="1" t="s">
        <v>226</v>
      </c>
    </row>
    <row r="300" spans="2:11" ht="36" x14ac:dyDescent="0.25">
      <c r="B300" s="1">
        <v>296</v>
      </c>
      <c r="C300" s="13" t="s">
        <v>319</v>
      </c>
      <c r="D300" s="13" t="s">
        <v>319</v>
      </c>
      <c r="E300" s="18" t="s">
        <v>340</v>
      </c>
      <c r="F300" s="11">
        <v>12</v>
      </c>
      <c r="G300" s="49">
        <v>7150</v>
      </c>
      <c r="H300" s="40">
        <f t="shared" si="19"/>
        <v>85800</v>
      </c>
      <c r="I300" s="40">
        <v>6408</v>
      </c>
      <c r="J300" s="40">
        <f t="shared" si="16"/>
        <v>76896</v>
      </c>
      <c r="K300" s="1" t="s">
        <v>226</v>
      </c>
    </row>
    <row r="301" spans="2:11" ht="48" x14ac:dyDescent="0.25">
      <c r="B301" s="1">
        <v>297</v>
      </c>
      <c r="C301" s="13" t="s">
        <v>320</v>
      </c>
      <c r="D301" s="13" t="s">
        <v>320</v>
      </c>
      <c r="E301" s="18" t="s">
        <v>340</v>
      </c>
      <c r="F301" s="11">
        <v>12</v>
      </c>
      <c r="G301" s="49">
        <v>6120</v>
      </c>
      <c r="H301" s="40">
        <f t="shared" si="19"/>
        <v>73440</v>
      </c>
      <c r="I301" s="40">
        <v>5487</v>
      </c>
      <c r="J301" s="40">
        <f t="shared" si="16"/>
        <v>65844</v>
      </c>
      <c r="K301" s="1" t="s">
        <v>226</v>
      </c>
    </row>
    <row r="302" spans="2:11" ht="24" x14ac:dyDescent="0.25">
      <c r="B302" s="1">
        <v>298</v>
      </c>
      <c r="C302" s="13" t="s">
        <v>321</v>
      </c>
      <c r="D302" s="13" t="s">
        <v>321</v>
      </c>
      <c r="E302" s="18" t="s">
        <v>187</v>
      </c>
      <c r="F302" s="11">
        <v>4</v>
      </c>
      <c r="G302" s="49">
        <v>73200</v>
      </c>
      <c r="H302" s="40">
        <f t="shared" si="19"/>
        <v>292800</v>
      </c>
      <c r="I302" s="40">
        <v>72000</v>
      </c>
      <c r="J302" s="40">
        <f t="shared" si="16"/>
        <v>288000</v>
      </c>
      <c r="K302" s="1" t="s">
        <v>226</v>
      </c>
    </row>
    <row r="303" spans="2:11" x14ac:dyDescent="0.25">
      <c r="B303" s="1">
        <v>299</v>
      </c>
      <c r="C303" s="13" t="s">
        <v>322</v>
      </c>
      <c r="D303" s="13" t="s">
        <v>322</v>
      </c>
      <c r="E303" s="18" t="s">
        <v>340</v>
      </c>
      <c r="F303" s="11">
        <v>20</v>
      </c>
      <c r="G303" s="49">
        <v>8650</v>
      </c>
      <c r="H303" s="40">
        <f t="shared" si="19"/>
        <v>173000</v>
      </c>
      <c r="I303" s="40">
        <v>7889</v>
      </c>
      <c r="J303" s="40">
        <f t="shared" si="16"/>
        <v>157780</v>
      </c>
      <c r="K303" s="1" t="s">
        <v>226</v>
      </c>
    </row>
    <row r="304" spans="2:11" x14ac:dyDescent="0.25">
      <c r="B304" s="1">
        <v>300</v>
      </c>
      <c r="C304" s="13" t="s">
        <v>323</v>
      </c>
      <c r="D304" s="13" t="s">
        <v>323</v>
      </c>
      <c r="E304" s="18" t="s">
        <v>340</v>
      </c>
      <c r="F304" s="11">
        <v>20</v>
      </c>
      <c r="G304" s="49">
        <v>8650</v>
      </c>
      <c r="H304" s="40">
        <f t="shared" si="19"/>
        <v>173000</v>
      </c>
      <c r="I304" s="40">
        <v>7889</v>
      </c>
      <c r="J304" s="40">
        <f t="shared" si="16"/>
        <v>157780</v>
      </c>
      <c r="K304" s="1" t="s">
        <v>226</v>
      </c>
    </row>
    <row r="305" spans="2:11" x14ac:dyDescent="0.25">
      <c r="B305" s="1">
        <v>301</v>
      </c>
      <c r="C305" s="13" t="s">
        <v>324</v>
      </c>
      <c r="D305" s="13" t="s">
        <v>324</v>
      </c>
      <c r="E305" s="18" t="s">
        <v>340</v>
      </c>
      <c r="F305" s="11">
        <v>20</v>
      </c>
      <c r="G305" s="49">
        <v>8650</v>
      </c>
      <c r="H305" s="40">
        <f t="shared" si="19"/>
        <v>173000</v>
      </c>
      <c r="I305" s="40">
        <v>7889</v>
      </c>
      <c r="J305" s="40">
        <f t="shared" si="16"/>
        <v>157780</v>
      </c>
      <c r="K305" s="1" t="s">
        <v>226</v>
      </c>
    </row>
    <row r="306" spans="2:11" x14ac:dyDescent="0.25">
      <c r="B306" s="1">
        <v>302</v>
      </c>
      <c r="C306" s="13" t="s">
        <v>325</v>
      </c>
      <c r="D306" s="13" t="s">
        <v>325</v>
      </c>
      <c r="E306" s="18" t="s">
        <v>340</v>
      </c>
      <c r="F306" s="11">
        <v>20</v>
      </c>
      <c r="G306" s="49">
        <v>8650</v>
      </c>
      <c r="H306" s="40">
        <f t="shared" si="19"/>
        <v>173000</v>
      </c>
      <c r="I306" s="40">
        <v>7889</v>
      </c>
      <c r="J306" s="40">
        <f t="shared" si="16"/>
        <v>157780</v>
      </c>
      <c r="K306" s="1" t="s">
        <v>226</v>
      </c>
    </row>
    <row r="307" spans="2:11" x14ac:dyDescent="0.25">
      <c r="B307" s="1">
        <v>303</v>
      </c>
      <c r="C307" s="13" t="s">
        <v>326</v>
      </c>
      <c r="D307" s="13" t="s">
        <v>326</v>
      </c>
      <c r="E307" s="18" t="s">
        <v>340</v>
      </c>
      <c r="F307" s="11">
        <v>1</v>
      </c>
      <c r="G307" s="49">
        <v>8650</v>
      </c>
      <c r="H307" s="40">
        <f t="shared" si="19"/>
        <v>8650</v>
      </c>
      <c r="I307" s="40">
        <v>7889</v>
      </c>
      <c r="J307" s="40">
        <f t="shared" si="16"/>
        <v>7889</v>
      </c>
      <c r="K307" s="1" t="s">
        <v>226</v>
      </c>
    </row>
    <row r="308" spans="2:11" ht="48" x14ac:dyDescent="0.25">
      <c r="B308" s="1">
        <v>304</v>
      </c>
      <c r="C308" s="13" t="s">
        <v>327</v>
      </c>
      <c r="D308" s="13" t="s">
        <v>327</v>
      </c>
      <c r="E308" s="18" t="s">
        <v>345</v>
      </c>
      <c r="F308" s="11">
        <v>2</v>
      </c>
      <c r="G308" s="49">
        <v>6700</v>
      </c>
      <c r="H308" s="40">
        <f t="shared" si="19"/>
        <v>13400</v>
      </c>
      <c r="I308" s="40">
        <v>5800</v>
      </c>
      <c r="J308" s="40">
        <f t="shared" si="16"/>
        <v>11600</v>
      </c>
      <c r="K308" s="1" t="s">
        <v>226</v>
      </c>
    </row>
    <row r="309" spans="2:11" ht="24" x14ac:dyDescent="0.25">
      <c r="B309" s="1">
        <v>305</v>
      </c>
      <c r="C309" s="13" t="s">
        <v>328</v>
      </c>
      <c r="D309" s="13" t="s">
        <v>328</v>
      </c>
      <c r="E309" s="18" t="s">
        <v>339</v>
      </c>
      <c r="F309" s="11">
        <v>150</v>
      </c>
      <c r="G309" s="49">
        <v>6400</v>
      </c>
      <c r="H309" s="40">
        <f t="shared" si="19"/>
        <v>960000</v>
      </c>
      <c r="I309" s="40">
        <v>5572</v>
      </c>
      <c r="J309" s="40">
        <f t="shared" si="16"/>
        <v>835800</v>
      </c>
      <c r="K309" s="1" t="s">
        <v>226</v>
      </c>
    </row>
    <row r="310" spans="2:11" x14ac:dyDescent="0.25">
      <c r="B310" s="1">
        <v>306</v>
      </c>
      <c r="C310" s="9" t="s">
        <v>329</v>
      </c>
      <c r="D310" s="9" t="s">
        <v>329</v>
      </c>
      <c r="E310" s="18" t="s">
        <v>342</v>
      </c>
      <c r="F310" s="11">
        <v>35</v>
      </c>
      <c r="G310" s="49">
        <v>137280</v>
      </c>
      <c r="H310" s="40">
        <f t="shared" si="19"/>
        <v>4804800</v>
      </c>
      <c r="I310" s="40">
        <v>135675</v>
      </c>
      <c r="J310" s="40">
        <f t="shared" si="16"/>
        <v>4748625</v>
      </c>
      <c r="K310" s="1" t="s">
        <v>226</v>
      </c>
    </row>
    <row r="311" spans="2:11" x14ac:dyDescent="0.25">
      <c r="B311" s="1">
        <v>307</v>
      </c>
      <c r="C311" s="9" t="s">
        <v>330</v>
      </c>
      <c r="D311" s="9" t="s">
        <v>330</v>
      </c>
      <c r="E311" s="18" t="s">
        <v>348</v>
      </c>
      <c r="F311" s="11">
        <v>35</v>
      </c>
      <c r="G311" s="49">
        <v>57240</v>
      </c>
      <c r="H311" s="40">
        <f t="shared" si="19"/>
        <v>2003400</v>
      </c>
      <c r="I311" s="40">
        <v>56250</v>
      </c>
      <c r="J311" s="40">
        <f t="shared" si="16"/>
        <v>1968750</v>
      </c>
      <c r="K311" s="1" t="s">
        <v>226</v>
      </c>
    </row>
    <row r="312" spans="2:11" ht="24" x14ac:dyDescent="0.25">
      <c r="B312" s="1">
        <v>308</v>
      </c>
      <c r="C312" s="9" t="s">
        <v>331</v>
      </c>
      <c r="D312" s="9" t="s">
        <v>331</v>
      </c>
      <c r="E312" s="18" t="s">
        <v>340</v>
      </c>
      <c r="F312" s="11">
        <v>1</v>
      </c>
      <c r="G312" s="49">
        <v>113150</v>
      </c>
      <c r="H312" s="40">
        <f t="shared" si="19"/>
        <v>113150</v>
      </c>
      <c r="I312" s="40">
        <v>112200</v>
      </c>
      <c r="J312" s="40">
        <f t="shared" si="16"/>
        <v>112200</v>
      </c>
      <c r="K312" s="1" t="s">
        <v>226</v>
      </c>
    </row>
    <row r="313" spans="2:11" ht="24" x14ac:dyDescent="0.25">
      <c r="B313" s="1">
        <v>309</v>
      </c>
      <c r="C313" s="9" t="s">
        <v>332</v>
      </c>
      <c r="D313" s="9" t="s">
        <v>332</v>
      </c>
      <c r="E313" s="18" t="s">
        <v>348</v>
      </c>
      <c r="F313" s="11">
        <v>10</v>
      </c>
      <c r="G313" s="49">
        <v>51150</v>
      </c>
      <c r="H313" s="40">
        <f t="shared" si="19"/>
        <v>511500</v>
      </c>
      <c r="I313" s="40">
        <v>49500</v>
      </c>
      <c r="J313" s="40">
        <f t="shared" si="16"/>
        <v>495000</v>
      </c>
      <c r="K313" s="1" t="s">
        <v>226</v>
      </c>
    </row>
    <row r="314" spans="2:11" ht="24" x14ac:dyDescent="0.25">
      <c r="B314" s="1">
        <v>310</v>
      </c>
      <c r="C314" s="9" t="s">
        <v>333</v>
      </c>
      <c r="D314" s="9" t="s">
        <v>333</v>
      </c>
      <c r="E314" s="18" t="s">
        <v>348</v>
      </c>
      <c r="F314" s="11">
        <v>10</v>
      </c>
      <c r="G314" s="49">
        <v>58300</v>
      </c>
      <c r="H314" s="40">
        <f t="shared" si="19"/>
        <v>583000</v>
      </c>
      <c r="I314" s="40">
        <v>57500</v>
      </c>
      <c r="J314" s="40">
        <f t="shared" si="16"/>
        <v>575000</v>
      </c>
      <c r="K314" s="1" t="s">
        <v>226</v>
      </c>
    </row>
    <row r="315" spans="2:11" ht="24" x14ac:dyDescent="0.25">
      <c r="B315" s="1">
        <v>311</v>
      </c>
      <c r="C315" s="9" t="s">
        <v>334</v>
      </c>
      <c r="D315" s="9" t="s">
        <v>334</v>
      </c>
      <c r="E315" s="18" t="s">
        <v>348</v>
      </c>
      <c r="F315" s="11">
        <v>10</v>
      </c>
      <c r="G315" s="49">
        <v>92540</v>
      </c>
      <c r="H315" s="40">
        <f t="shared" si="19"/>
        <v>925400</v>
      </c>
      <c r="I315" s="40">
        <v>91650</v>
      </c>
      <c r="J315" s="40">
        <f t="shared" si="16"/>
        <v>916500</v>
      </c>
      <c r="K315" s="1" t="s">
        <v>226</v>
      </c>
    </row>
    <row r="316" spans="2:11" ht="24" x14ac:dyDescent="0.25">
      <c r="B316" s="1">
        <v>312</v>
      </c>
      <c r="C316" s="9" t="s">
        <v>335</v>
      </c>
      <c r="D316" s="9" t="s">
        <v>335</v>
      </c>
      <c r="E316" s="18" t="s">
        <v>348</v>
      </c>
      <c r="F316" s="11">
        <v>6</v>
      </c>
      <c r="G316" s="49">
        <v>106800</v>
      </c>
      <c r="H316" s="40">
        <f t="shared" si="19"/>
        <v>640800</v>
      </c>
      <c r="I316" s="40">
        <v>105380</v>
      </c>
      <c r="J316" s="40">
        <f t="shared" si="16"/>
        <v>632280</v>
      </c>
      <c r="K316" s="1" t="s">
        <v>226</v>
      </c>
    </row>
    <row r="317" spans="2:11" x14ac:dyDescent="0.25">
      <c r="B317" s="1">
        <v>313</v>
      </c>
      <c r="C317" s="9" t="s">
        <v>336</v>
      </c>
      <c r="D317" s="9" t="s">
        <v>336</v>
      </c>
      <c r="E317" s="18" t="s">
        <v>340</v>
      </c>
      <c r="F317" s="11">
        <v>1</v>
      </c>
      <c r="G317" s="49">
        <v>243800</v>
      </c>
      <c r="H317" s="40">
        <f t="shared" si="19"/>
        <v>243800</v>
      </c>
      <c r="I317" s="40">
        <v>242650</v>
      </c>
      <c r="J317" s="40">
        <f t="shared" si="16"/>
        <v>242650</v>
      </c>
      <c r="K317" s="1" t="s">
        <v>226</v>
      </c>
    </row>
    <row r="318" spans="2:11" x14ac:dyDescent="0.25">
      <c r="B318" s="1">
        <v>314</v>
      </c>
      <c r="C318" s="9" t="s">
        <v>337</v>
      </c>
      <c r="D318" s="9" t="s">
        <v>337</v>
      </c>
      <c r="E318" s="18" t="s">
        <v>340</v>
      </c>
      <c r="F318" s="11">
        <v>8</v>
      </c>
      <c r="G318" s="49">
        <v>12800</v>
      </c>
      <c r="H318" s="40">
        <f t="shared" si="19"/>
        <v>102400</v>
      </c>
      <c r="I318" s="40">
        <v>10900</v>
      </c>
      <c r="J318" s="40">
        <f t="shared" si="16"/>
        <v>87200</v>
      </c>
      <c r="K318" s="1" t="s">
        <v>226</v>
      </c>
    </row>
    <row r="319" spans="2:11" x14ac:dyDescent="0.25">
      <c r="B319" s="1">
        <v>315</v>
      </c>
      <c r="C319" s="1" t="s">
        <v>349</v>
      </c>
      <c r="D319" s="1" t="s">
        <v>349</v>
      </c>
      <c r="E319" s="56" t="s">
        <v>21</v>
      </c>
      <c r="F319" s="56">
        <v>31050</v>
      </c>
      <c r="G319" s="40">
        <v>13</v>
      </c>
      <c r="H319" s="40">
        <f>F319*G319</f>
        <v>403650</v>
      </c>
      <c r="I319" s="40">
        <v>5.9</v>
      </c>
      <c r="J319" s="40">
        <f>F319*I319</f>
        <v>183195</v>
      </c>
      <c r="K319" s="1" t="s">
        <v>227</v>
      </c>
    </row>
    <row r="320" spans="2:11" ht="24.75" x14ac:dyDescent="0.25">
      <c r="B320" s="1">
        <v>316</v>
      </c>
      <c r="C320" s="2" t="s">
        <v>350</v>
      </c>
      <c r="D320" s="5" t="s">
        <v>350</v>
      </c>
      <c r="E320" s="14" t="s">
        <v>351</v>
      </c>
      <c r="F320" s="14">
        <v>4</v>
      </c>
      <c r="G320" s="49">
        <v>130000</v>
      </c>
      <c r="H320" s="40">
        <f>F320*G320</f>
        <v>520000</v>
      </c>
      <c r="I320" s="40">
        <v>130000</v>
      </c>
      <c r="J320" s="40">
        <f>F320*I320</f>
        <v>520000</v>
      </c>
      <c r="K320" s="1" t="s">
        <v>228</v>
      </c>
    </row>
    <row r="321" spans="2:11" ht="24.75" x14ac:dyDescent="0.25">
      <c r="B321" s="28">
        <v>317</v>
      </c>
      <c r="C321" s="28" t="s">
        <v>352</v>
      </c>
      <c r="D321" s="29" t="s">
        <v>385</v>
      </c>
      <c r="E321" s="57" t="s">
        <v>353</v>
      </c>
      <c r="F321" s="57">
        <v>100</v>
      </c>
      <c r="G321" s="58">
        <v>5600</v>
      </c>
      <c r="H321" s="58">
        <f>F321*G321</f>
        <v>560000</v>
      </c>
      <c r="I321" s="58">
        <v>5580</v>
      </c>
      <c r="J321" s="58">
        <f>F321*I321</f>
        <v>558000</v>
      </c>
      <c r="K321" s="28" t="s">
        <v>229</v>
      </c>
    </row>
    <row r="322" spans="2:11" ht="24.75" x14ac:dyDescent="0.25">
      <c r="B322" s="28">
        <v>318</v>
      </c>
      <c r="C322" s="28" t="s">
        <v>354</v>
      </c>
      <c r="D322" s="29" t="s">
        <v>378</v>
      </c>
      <c r="E322" s="59" t="s">
        <v>353</v>
      </c>
      <c r="F322" s="59">
        <v>560</v>
      </c>
      <c r="G322" s="58">
        <v>5700</v>
      </c>
      <c r="H322" s="58">
        <f t="shared" ref="H322:H337" si="20">F322*G322</f>
        <v>3192000</v>
      </c>
      <c r="I322" s="58">
        <v>5680</v>
      </c>
      <c r="J322" s="58">
        <f t="shared" ref="J322:J337" si="21">F322*I322</f>
        <v>3180800</v>
      </c>
      <c r="K322" s="28" t="s">
        <v>229</v>
      </c>
    </row>
    <row r="323" spans="2:11" ht="24.75" x14ac:dyDescent="0.25">
      <c r="B323" s="28">
        <v>319</v>
      </c>
      <c r="C323" s="28" t="s">
        <v>355</v>
      </c>
      <c r="D323" s="29" t="s">
        <v>379</v>
      </c>
      <c r="E323" s="59" t="s">
        <v>18</v>
      </c>
      <c r="F323" s="59">
        <v>820</v>
      </c>
      <c r="G323" s="58">
        <v>3220</v>
      </c>
      <c r="H323" s="58">
        <f t="shared" si="20"/>
        <v>2640400</v>
      </c>
      <c r="I323" s="58">
        <v>3200</v>
      </c>
      <c r="J323" s="58">
        <f t="shared" si="21"/>
        <v>2624000</v>
      </c>
      <c r="K323" s="28" t="s">
        <v>229</v>
      </c>
    </row>
    <row r="324" spans="2:11" ht="24.75" x14ac:dyDescent="0.25">
      <c r="B324" s="28">
        <v>320</v>
      </c>
      <c r="C324" s="28" t="s">
        <v>356</v>
      </c>
      <c r="D324" s="29" t="s">
        <v>374</v>
      </c>
      <c r="E324" s="59" t="s">
        <v>353</v>
      </c>
      <c r="F324" s="59">
        <v>40</v>
      </c>
      <c r="G324" s="58">
        <v>2500</v>
      </c>
      <c r="H324" s="58">
        <f t="shared" si="20"/>
        <v>100000</v>
      </c>
      <c r="I324" s="58">
        <v>2480</v>
      </c>
      <c r="J324" s="58">
        <f t="shared" si="21"/>
        <v>99200</v>
      </c>
      <c r="K324" s="28" t="s">
        <v>229</v>
      </c>
    </row>
    <row r="325" spans="2:11" ht="24.75" x14ac:dyDescent="0.25">
      <c r="B325" s="28">
        <v>321</v>
      </c>
      <c r="C325" s="29" t="s">
        <v>357</v>
      </c>
      <c r="D325" s="29" t="s">
        <v>375</v>
      </c>
      <c r="E325" s="59" t="s">
        <v>353</v>
      </c>
      <c r="F325" s="59">
        <v>1350</v>
      </c>
      <c r="G325" s="58">
        <v>3500</v>
      </c>
      <c r="H325" s="58">
        <f t="shared" si="20"/>
        <v>4725000</v>
      </c>
      <c r="I325" s="58">
        <v>3450</v>
      </c>
      <c r="J325" s="58">
        <f t="shared" si="21"/>
        <v>4657500</v>
      </c>
      <c r="K325" s="28" t="s">
        <v>229</v>
      </c>
    </row>
    <row r="326" spans="2:11" x14ac:dyDescent="0.25">
      <c r="B326" s="28">
        <v>322</v>
      </c>
      <c r="C326" s="28" t="s">
        <v>359</v>
      </c>
      <c r="D326" s="30" t="s">
        <v>371</v>
      </c>
      <c r="E326" s="59" t="s">
        <v>358</v>
      </c>
      <c r="F326" s="59">
        <v>240</v>
      </c>
      <c r="G326" s="58">
        <v>20000</v>
      </c>
      <c r="H326" s="58">
        <f t="shared" si="20"/>
        <v>4800000</v>
      </c>
      <c r="I326" s="58">
        <v>19800</v>
      </c>
      <c r="J326" s="58">
        <f t="shared" si="21"/>
        <v>4752000</v>
      </c>
      <c r="K326" s="28" t="s">
        <v>229</v>
      </c>
    </row>
    <row r="327" spans="2:11" ht="24.75" x14ac:dyDescent="0.25">
      <c r="B327" s="28">
        <v>323</v>
      </c>
      <c r="C327" s="28" t="s">
        <v>360</v>
      </c>
      <c r="D327" s="29" t="s">
        <v>381</v>
      </c>
      <c r="E327" s="59" t="s">
        <v>358</v>
      </c>
      <c r="F327" s="59">
        <v>46</v>
      </c>
      <c r="G327" s="58">
        <v>29227</v>
      </c>
      <c r="H327" s="58">
        <f t="shared" si="20"/>
        <v>1344442</v>
      </c>
      <c r="I327" s="58">
        <v>29200</v>
      </c>
      <c r="J327" s="58">
        <f t="shared" si="21"/>
        <v>1343200</v>
      </c>
      <c r="K327" s="28" t="s">
        <v>229</v>
      </c>
    </row>
    <row r="328" spans="2:11" ht="24.75" x14ac:dyDescent="0.25">
      <c r="B328" s="28">
        <v>324</v>
      </c>
      <c r="C328" s="29" t="s">
        <v>361</v>
      </c>
      <c r="D328" s="29" t="s">
        <v>372</v>
      </c>
      <c r="E328" s="59" t="s">
        <v>358</v>
      </c>
      <c r="F328" s="59">
        <v>12</v>
      </c>
      <c r="G328" s="58">
        <v>28000</v>
      </c>
      <c r="H328" s="58">
        <f t="shared" si="20"/>
        <v>336000</v>
      </c>
      <c r="I328" s="58">
        <v>27800</v>
      </c>
      <c r="J328" s="58">
        <f t="shared" si="21"/>
        <v>333600</v>
      </c>
      <c r="K328" s="28" t="s">
        <v>229</v>
      </c>
    </row>
    <row r="329" spans="2:11" ht="36.75" x14ac:dyDescent="0.25">
      <c r="B329" s="28">
        <v>325</v>
      </c>
      <c r="C329" s="29" t="s">
        <v>362</v>
      </c>
      <c r="D329" s="29" t="s">
        <v>386</v>
      </c>
      <c r="E329" s="59" t="s">
        <v>18</v>
      </c>
      <c r="F329" s="59">
        <v>500</v>
      </c>
      <c r="G329" s="58">
        <v>6600</v>
      </c>
      <c r="H329" s="58">
        <f t="shared" si="20"/>
        <v>3300000</v>
      </c>
      <c r="I329" s="58">
        <v>6555</v>
      </c>
      <c r="J329" s="58">
        <f t="shared" si="21"/>
        <v>3277500</v>
      </c>
      <c r="K329" s="28" t="s">
        <v>229</v>
      </c>
    </row>
    <row r="330" spans="2:11" ht="36.75" x14ac:dyDescent="0.25">
      <c r="B330" s="28">
        <v>326</v>
      </c>
      <c r="C330" s="29" t="s">
        <v>363</v>
      </c>
      <c r="D330" s="29" t="s">
        <v>376</v>
      </c>
      <c r="E330" s="59" t="s">
        <v>18</v>
      </c>
      <c r="F330" s="59">
        <v>600</v>
      </c>
      <c r="G330" s="58">
        <v>4500</v>
      </c>
      <c r="H330" s="58">
        <f t="shared" si="20"/>
        <v>2700000</v>
      </c>
      <c r="I330" s="58">
        <v>4000</v>
      </c>
      <c r="J330" s="58">
        <f t="shared" si="21"/>
        <v>2400000</v>
      </c>
      <c r="K330" s="28" t="s">
        <v>229</v>
      </c>
    </row>
    <row r="331" spans="2:11" ht="24.75" x14ac:dyDescent="0.25">
      <c r="B331" s="28">
        <v>327</v>
      </c>
      <c r="C331" s="28" t="s">
        <v>364</v>
      </c>
      <c r="D331" s="29" t="s">
        <v>377</v>
      </c>
      <c r="E331" s="59" t="s">
        <v>365</v>
      </c>
      <c r="F331" s="59">
        <v>45</v>
      </c>
      <c r="G331" s="58">
        <v>15000</v>
      </c>
      <c r="H331" s="58">
        <f t="shared" si="20"/>
        <v>675000</v>
      </c>
      <c r="I331" s="58">
        <v>13500</v>
      </c>
      <c r="J331" s="58">
        <f t="shared" si="21"/>
        <v>607500</v>
      </c>
      <c r="K331" s="28" t="s">
        <v>229</v>
      </c>
    </row>
    <row r="332" spans="2:11" ht="24.75" x14ac:dyDescent="0.25">
      <c r="B332" s="28">
        <v>328</v>
      </c>
      <c r="C332" s="29" t="s">
        <v>366</v>
      </c>
      <c r="D332" s="29" t="s">
        <v>387</v>
      </c>
      <c r="E332" s="59" t="s">
        <v>18</v>
      </c>
      <c r="F332" s="59">
        <v>530</v>
      </c>
      <c r="G332" s="58">
        <v>3900</v>
      </c>
      <c r="H332" s="58">
        <f t="shared" si="20"/>
        <v>2067000</v>
      </c>
      <c r="I332" s="58">
        <v>3887</v>
      </c>
      <c r="J332" s="58">
        <f t="shared" si="21"/>
        <v>2060110</v>
      </c>
      <c r="K332" s="28" t="s">
        <v>229</v>
      </c>
    </row>
    <row r="333" spans="2:11" x14ac:dyDescent="0.25">
      <c r="B333" s="28">
        <v>329</v>
      </c>
      <c r="C333" s="28" t="s">
        <v>367</v>
      </c>
      <c r="D333" s="28" t="s">
        <v>382</v>
      </c>
      <c r="E333" s="59" t="s">
        <v>18</v>
      </c>
      <c r="F333" s="59">
        <v>600</v>
      </c>
      <c r="G333" s="58">
        <v>4539</v>
      </c>
      <c r="H333" s="58">
        <f t="shared" si="20"/>
        <v>2723400</v>
      </c>
      <c r="I333" s="58">
        <v>4370</v>
      </c>
      <c r="J333" s="58">
        <f t="shared" si="21"/>
        <v>2622000</v>
      </c>
      <c r="K333" s="28" t="s">
        <v>229</v>
      </c>
    </row>
    <row r="334" spans="2:11" ht="24.75" x14ac:dyDescent="0.25">
      <c r="B334" s="28">
        <v>330</v>
      </c>
      <c r="C334" s="29" t="s">
        <v>368</v>
      </c>
      <c r="D334" s="29" t="s">
        <v>373</v>
      </c>
      <c r="E334" s="59" t="s">
        <v>358</v>
      </c>
      <c r="F334" s="59">
        <v>260</v>
      </c>
      <c r="G334" s="58">
        <v>13500</v>
      </c>
      <c r="H334" s="58">
        <f t="shared" si="20"/>
        <v>3510000</v>
      </c>
      <c r="I334" s="58">
        <v>13440</v>
      </c>
      <c r="J334" s="58">
        <f t="shared" si="21"/>
        <v>3494400</v>
      </c>
      <c r="K334" s="28" t="s">
        <v>229</v>
      </c>
    </row>
    <row r="335" spans="2:11" ht="24.75" x14ac:dyDescent="0.25">
      <c r="B335" s="28">
        <v>331</v>
      </c>
      <c r="C335" s="29" t="s">
        <v>369</v>
      </c>
      <c r="D335" s="29" t="s">
        <v>383</v>
      </c>
      <c r="E335" s="59" t="s">
        <v>358</v>
      </c>
      <c r="F335" s="59">
        <v>10</v>
      </c>
      <c r="G335" s="58">
        <v>23520</v>
      </c>
      <c r="H335" s="58">
        <f t="shared" si="20"/>
        <v>235200</v>
      </c>
      <c r="I335" s="58">
        <v>23500</v>
      </c>
      <c r="J335" s="58">
        <f t="shared" si="21"/>
        <v>235000</v>
      </c>
      <c r="K335" s="28" t="s">
        <v>229</v>
      </c>
    </row>
    <row r="336" spans="2:11" ht="24.75" x14ac:dyDescent="0.25">
      <c r="B336" s="28">
        <v>332</v>
      </c>
      <c r="C336" s="29" t="s">
        <v>360</v>
      </c>
      <c r="D336" s="29" t="s">
        <v>380</v>
      </c>
      <c r="E336" s="59" t="s">
        <v>18</v>
      </c>
      <c r="F336" s="59">
        <v>90</v>
      </c>
      <c r="G336" s="58">
        <v>6216</v>
      </c>
      <c r="H336" s="58">
        <f t="shared" si="20"/>
        <v>559440</v>
      </c>
      <c r="I336" s="58">
        <v>6200</v>
      </c>
      <c r="J336" s="58">
        <f t="shared" si="21"/>
        <v>558000</v>
      </c>
      <c r="K336" s="28" t="s">
        <v>229</v>
      </c>
    </row>
    <row r="337" spans="2:11" ht="24.75" x14ac:dyDescent="0.25">
      <c r="B337" s="28">
        <v>333</v>
      </c>
      <c r="C337" s="28" t="s">
        <v>370</v>
      </c>
      <c r="D337" s="29" t="s">
        <v>384</v>
      </c>
      <c r="E337" s="59" t="s">
        <v>353</v>
      </c>
      <c r="F337" s="59">
        <v>840</v>
      </c>
      <c r="G337" s="58">
        <v>5700</v>
      </c>
      <c r="H337" s="58">
        <f t="shared" si="20"/>
        <v>4788000</v>
      </c>
      <c r="I337" s="58">
        <v>5680</v>
      </c>
      <c r="J337" s="58">
        <f t="shared" si="21"/>
        <v>4771200</v>
      </c>
      <c r="K337" s="28" t="s">
        <v>229</v>
      </c>
    </row>
    <row r="338" spans="2:11" ht="36" x14ac:dyDescent="0.25">
      <c r="B338" s="1">
        <v>336</v>
      </c>
      <c r="C338" s="9" t="s">
        <v>388</v>
      </c>
      <c r="D338" s="9" t="s">
        <v>388</v>
      </c>
      <c r="E338" s="39" t="s">
        <v>21</v>
      </c>
      <c r="F338" s="39">
        <v>50</v>
      </c>
      <c r="G338" s="40">
        <v>130</v>
      </c>
      <c r="H338" s="40">
        <f t="shared" ref="H338:H352" si="22">F338*G338</f>
        <v>6500</v>
      </c>
      <c r="I338" s="40"/>
      <c r="J338" s="40">
        <f t="shared" ref="J338:J352" si="23">F338*I338</f>
        <v>0</v>
      </c>
      <c r="K338" s="1" t="s">
        <v>403</v>
      </c>
    </row>
    <row r="339" spans="2:11" ht="24" x14ac:dyDescent="0.25">
      <c r="B339" s="1">
        <v>337</v>
      </c>
      <c r="C339" s="9" t="s">
        <v>389</v>
      </c>
      <c r="D339" s="9" t="s">
        <v>389</v>
      </c>
      <c r="E339" s="39" t="s">
        <v>21</v>
      </c>
      <c r="F339" s="39">
        <v>100</v>
      </c>
      <c r="G339" s="40">
        <v>650</v>
      </c>
      <c r="H339" s="40">
        <f t="shared" si="22"/>
        <v>65000</v>
      </c>
      <c r="I339" s="40">
        <v>648</v>
      </c>
      <c r="J339" s="40">
        <f t="shared" si="23"/>
        <v>64800</v>
      </c>
      <c r="K339" s="1" t="s">
        <v>403</v>
      </c>
    </row>
    <row r="340" spans="2:11" x14ac:dyDescent="0.25">
      <c r="B340" s="1">
        <v>338</v>
      </c>
      <c r="C340" s="9" t="s">
        <v>390</v>
      </c>
      <c r="D340" s="9" t="s">
        <v>390</v>
      </c>
      <c r="E340" s="39" t="s">
        <v>21</v>
      </c>
      <c r="F340" s="39">
        <v>400</v>
      </c>
      <c r="G340" s="40">
        <v>400</v>
      </c>
      <c r="H340" s="40">
        <f t="shared" si="22"/>
        <v>160000</v>
      </c>
      <c r="I340" s="40">
        <v>398</v>
      </c>
      <c r="J340" s="40">
        <f t="shared" si="23"/>
        <v>159200</v>
      </c>
      <c r="K340" s="1" t="s">
        <v>403</v>
      </c>
    </row>
    <row r="341" spans="2:11" ht="36" x14ac:dyDescent="0.25">
      <c r="B341" s="1">
        <v>339</v>
      </c>
      <c r="C341" s="9" t="s">
        <v>391</v>
      </c>
      <c r="D341" s="9" t="s">
        <v>391</v>
      </c>
      <c r="E341" s="39" t="s">
        <v>21</v>
      </c>
      <c r="F341" s="39">
        <v>250</v>
      </c>
      <c r="G341" s="40">
        <v>13000</v>
      </c>
      <c r="H341" s="40">
        <f t="shared" si="22"/>
        <v>3250000</v>
      </c>
      <c r="I341" s="40">
        <v>12995</v>
      </c>
      <c r="J341" s="40">
        <f t="shared" si="23"/>
        <v>3248750</v>
      </c>
      <c r="K341" s="1" t="s">
        <v>403</v>
      </c>
    </row>
    <row r="342" spans="2:11" ht="24" x14ac:dyDescent="0.25">
      <c r="B342" s="1">
        <v>340</v>
      </c>
      <c r="C342" s="9" t="s">
        <v>392</v>
      </c>
      <c r="D342" s="9" t="s">
        <v>392</v>
      </c>
      <c r="E342" s="39" t="s">
        <v>21</v>
      </c>
      <c r="F342" s="39">
        <v>100</v>
      </c>
      <c r="G342" s="40">
        <v>375</v>
      </c>
      <c r="H342" s="40">
        <f t="shared" si="22"/>
        <v>37500</v>
      </c>
      <c r="I342" s="40">
        <v>373</v>
      </c>
      <c r="J342" s="40">
        <f t="shared" si="23"/>
        <v>37300</v>
      </c>
      <c r="K342" s="1" t="s">
        <v>403</v>
      </c>
    </row>
    <row r="343" spans="2:11" ht="24" x14ac:dyDescent="0.25">
      <c r="B343" s="1">
        <v>341</v>
      </c>
      <c r="C343" s="9" t="s">
        <v>393</v>
      </c>
      <c r="D343" s="9" t="s">
        <v>393</v>
      </c>
      <c r="E343" s="39" t="s">
        <v>21</v>
      </c>
      <c r="F343" s="39">
        <v>500</v>
      </c>
      <c r="G343" s="40">
        <v>375</v>
      </c>
      <c r="H343" s="40">
        <f t="shared" si="22"/>
        <v>187500</v>
      </c>
      <c r="I343" s="40">
        <v>373</v>
      </c>
      <c r="J343" s="40">
        <f t="shared" si="23"/>
        <v>186500</v>
      </c>
      <c r="K343" s="1" t="s">
        <v>403</v>
      </c>
    </row>
    <row r="344" spans="2:11" ht="24" x14ac:dyDescent="0.25">
      <c r="B344" s="1">
        <v>342</v>
      </c>
      <c r="C344" s="9" t="s">
        <v>394</v>
      </c>
      <c r="D344" s="9" t="s">
        <v>394</v>
      </c>
      <c r="E344" s="39" t="s">
        <v>21</v>
      </c>
      <c r="F344" s="39">
        <v>100</v>
      </c>
      <c r="G344" s="40">
        <v>375</v>
      </c>
      <c r="H344" s="40">
        <f t="shared" si="22"/>
        <v>37500</v>
      </c>
      <c r="I344" s="40">
        <v>373</v>
      </c>
      <c r="J344" s="40">
        <f t="shared" si="23"/>
        <v>37300</v>
      </c>
      <c r="K344" s="1" t="s">
        <v>403</v>
      </c>
    </row>
    <row r="345" spans="2:11" x14ac:dyDescent="0.25">
      <c r="B345" s="1">
        <v>343</v>
      </c>
      <c r="C345" s="9" t="s">
        <v>395</v>
      </c>
      <c r="D345" s="9" t="s">
        <v>395</v>
      </c>
      <c r="E345" s="39" t="s">
        <v>21</v>
      </c>
      <c r="F345" s="39">
        <v>5</v>
      </c>
      <c r="G345" s="40">
        <v>4680</v>
      </c>
      <c r="H345" s="40">
        <f t="shared" si="22"/>
        <v>23400</v>
      </c>
      <c r="I345" s="40">
        <v>4678</v>
      </c>
      <c r="J345" s="40">
        <f t="shared" si="23"/>
        <v>23390</v>
      </c>
      <c r="K345" s="1" t="s">
        <v>403</v>
      </c>
    </row>
    <row r="346" spans="2:11" x14ac:dyDescent="0.25">
      <c r="B346" s="1">
        <v>344</v>
      </c>
      <c r="C346" s="9" t="s">
        <v>396</v>
      </c>
      <c r="D346" s="9" t="s">
        <v>396</v>
      </c>
      <c r="E346" s="39" t="s">
        <v>21</v>
      </c>
      <c r="F346" s="39">
        <v>5</v>
      </c>
      <c r="G346" s="40">
        <v>4680</v>
      </c>
      <c r="H346" s="40">
        <f t="shared" si="22"/>
        <v>23400</v>
      </c>
      <c r="I346" s="40">
        <v>4678</v>
      </c>
      <c r="J346" s="40">
        <f t="shared" si="23"/>
        <v>23390</v>
      </c>
      <c r="K346" s="1" t="s">
        <v>403</v>
      </c>
    </row>
    <row r="347" spans="2:11" x14ac:dyDescent="0.25">
      <c r="B347" s="1">
        <v>345</v>
      </c>
      <c r="C347" s="9" t="s">
        <v>397</v>
      </c>
      <c r="D347" s="9" t="s">
        <v>397</v>
      </c>
      <c r="E347" s="39" t="s">
        <v>21</v>
      </c>
      <c r="F347" s="39">
        <v>5</v>
      </c>
      <c r="G347" s="40">
        <v>4680</v>
      </c>
      <c r="H347" s="40">
        <f t="shared" si="22"/>
        <v>23400</v>
      </c>
      <c r="I347" s="40">
        <v>4678</v>
      </c>
      <c r="J347" s="40">
        <f t="shared" si="23"/>
        <v>23390</v>
      </c>
      <c r="K347" s="1" t="s">
        <v>403</v>
      </c>
    </row>
    <row r="348" spans="2:11" ht="24" x14ac:dyDescent="0.25">
      <c r="B348" s="1">
        <v>346</v>
      </c>
      <c r="C348" s="9" t="s">
        <v>398</v>
      </c>
      <c r="D348" s="9" t="s">
        <v>398</v>
      </c>
      <c r="E348" s="39" t="s">
        <v>21</v>
      </c>
      <c r="F348" s="39">
        <v>20</v>
      </c>
      <c r="G348" s="40">
        <v>30000</v>
      </c>
      <c r="H348" s="40">
        <f t="shared" si="22"/>
        <v>600000</v>
      </c>
      <c r="I348" s="40">
        <v>29998</v>
      </c>
      <c r="J348" s="40">
        <f t="shared" si="23"/>
        <v>599960</v>
      </c>
      <c r="K348" s="1" t="s">
        <v>403</v>
      </c>
    </row>
    <row r="349" spans="2:11" ht="24" x14ac:dyDescent="0.25">
      <c r="B349" s="1">
        <v>347</v>
      </c>
      <c r="C349" s="9" t="s">
        <v>399</v>
      </c>
      <c r="D349" s="9" t="s">
        <v>399</v>
      </c>
      <c r="E349" s="39" t="s">
        <v>21</v>
      </c>
      <c r="F349" s="39">
        <v>20</v>
      </c>
      <c r="G349" s="40">
        <v>30000</v>
      </c>
      <c r="H349" s="40">
        <f t="shared" si="22"/>
        <v>600000</v>
      </c>
      <c r="I349" s="40">
        <v>29998</v>
      </c>
      <c r="J349" s="40">
        <f t="shared" si="23"/>
        <v>599960</v>
      </c>
      <c r="K349" s="1" t="s">
        <v>403</v>
      </c>
    </row>
    <row r="350" spans="2:11" ht="24" x14ac:dyDescent="0.25">
      <c r="B350" s="1">
        <v>348</v>
      </c>
      <c r="C350" s="9" t="s">
        <v>400</v>
      </c>
      <c r="D350" s="9" t="s">
        <v>400</v>
      </c>
      <c r="E350" s="39" t="s">
        <v>21</v>
      </c>
      <c r="F350" s="39">
        <v>30</v>
      </c>
      <c r="G350" s="40">
        <v>30000</v>
      </c>
      <c r="H350" s="40">
        <f t="shared" si="22"/>
        <v>900000</v>
      </c>
      <c r="I350" s="40">
        <v>29998</v>
      </c>
      <c r="J350" s="40">
        <f t="shared" si="23"/>
        <v>899940</v>
      </c>
      <c r="K350" s="1" t="s">
        <v>403</v>
      </c>
    </row>
    <row r="351" spans="2:11" ht="24" x14ac:dyDescent="0.25">
      <c r="B351" s="1">
        <v>349</v>
      </c>
      <c r="C351" s="9" t="s">
        <v>401</v>
      </c>
      <c r="D351" s="9" t="s">
        <v>401</v>
      </c>
      <c r="E351" s="39" t="s">
        <v>21</v>
      </c>
      <c r="F351" s="39">
        <v>30</v>
      </c>
      <c r="G351" s="40">
        <v>28000</v>
      </c>
      <c r="H351" s="40">
        <f t="shared" si="22"/>
        <v>840000</v>
      </c>
      <c r="I351" s="40">
        <v>27998</v>
      </c>
      <c r="J351" s="40">
        <f t="shared" si="23"/>
        <v>839940</v>
      </c>
      <c r="K351" s="1" t="s">
        <v>403</v>
      </c>
    </row>
    <row r="352" spans="2:11" ht="24" x14ac:dyDescent="0.25">
      <c r="B352" s="1">
        <v>350</v>
      </c>
      <c r="C352" s="9" t="s">
        <v>402</v>
      </c>
      <c r="D352" s="9" t="s">
        <v>402</v>
      </c>
      <c r="E352" s="39" t="s">
        <v>21</v>
      </c>
      <c r="F352" s="39">
        <v>20</v>
      </c>
      <c r="G352" s="40">
        <v>28000</v>
      </c>
      <c r="H352" s="40">
        <f t="shared" si="22"/>
        <v>560000</v>
      </c>
      <c r="I352" s="40">
        <v>27998</v>
      </c>
      <c r="J352" s="40">
        <f t="shared" si="23"/>
        <v>559960</v>
      </c>
      <c r="K352" s="1" t="s">
        <v>403</v>
      </c>
    </row>
    <row r="353" spans="2:11" ht="48" x14ac:dyDescent="0.25">
      <c r="B353" s="1">
        <v>351</v>
      </c>
      <c r="C353" s="9" t="s">
        <v>404</v>
      </c>
      <c r="D353" s="9" t="s">
        <v>404</v>
      </c>
      <c r="E353" s="15" t="s">
        <v>438</v>
      </c>
      <c r="F353" s="14">
        <v>10</v>
      </c>
      <c r="G353" s="47">
        <v>49912</v>
      </c>
      <c r="H353" s="60">
        <f>F353*G353</f>
        <v>499120</v>
      </c>
      <c r="I353" s="49">
        <v>49912</v>
      </c>
      <c r="J353" s="40">
        <f>F353*I353</f>
        <v>499120</v>
      </c>
      <c r="K353" s="1" t="s">
        <v>487</v>
      </c>
    </row>
    <row r="354" spans="2:11" ht="48" x14ac:dyDescent="0.25">
      <c r="B354" s="1">
        <v>352</v>
      </c>
      <c r="C354" s="9" t="s">
        <v>405</v>
      </c>
      <c r="D354" s="9" t="s">
        <v>405</v>
      </c>
      <c r="E354" s="15" t="s">
        <v>438</v>
      </c>
      <c r="F354" s="14">
        <v>10</v>
      </c>
      <c r="G354" s="47">
        <v>49912</v>
      </c>
      <c r="H354" s="60">
        <f>F354*G354</f>
        <v>499120</v>
      </c>
      <c r="I354" s="49">
        <v>49912</v>
      </c>
      <c r="J354" s="40">
        <f t="shared" ref="J354:J387" si="24">F354*I354</f>
        <v>499120</v>
      </c>
      <c r="K354" s="1" t="s">
        <v>487</v>
      </c>
    </row>
    <row r="355" spans="2:11" ht="36" x14ac:dyDescent="0.25">
      <c r="B355" s="1">
        <v>353</v>
      </c>
      <c r="C355" s="9" t="s">
        <v>406</v>
      </c>
      <c r="D355" s="9" t="s">
        <v>406</v>
      </c>
      <c r="E355" s="15" t="s">
        <v>438</v>
      </c>
      <c r="F355" s="14">
        <v>10</v>
      </c>
      <c r="G355" s="47">
        <v>13536</v>
      </c>
      <c r="H355" s="60">
        <f>F355*G355</f>
        <v>135360</v>
      </c>
      <c r="I355" s="49">
        <v>13536</v>
      </c>
      <c r="J355" s="40">
        <f t="shared" si="24"/>
        <v>135360</v>
      </c>
      <c r="K355" s="1" t="s">
        <v>487</v>
      </c>
    </row>
    <row r="356" spans="2:11" ht="48" x14ac:dyDescent="0.25">
      <c r="B356" s="1">
        <v>354</v>
      </c>
      <c r="C356" s="9" t="s">
        <v>407</v>
      </c>
      <c r="D356" s="9" t="s">
        <v>407</v>
      </c>
      <c r="E356" s="15" t="s">
        <v>438</v>
      </c>
      <c r="F356" s="14">
        <v>3</v>
      </c>
      <c r="G356" s="47">
        <v>7436</v>
      </c>
      <c r="H356" s="60">
        <f t="shared" ref="H356:H387" si="25">F356*G356</f>
        <v>22308</v>
      </c>
      <c r="I356" s="49">
        <v>7436</v>
      </c>
      <c r="J356" s="40">
        <f t="shared" si="24"/>
        <v>22308</v>
      </c>
      <c r="K356" s="1" t="s">
        <v>487</v>
      </c>
    </row>
    <row r="357" spans="2:11" ht="48" x14ac:dyDescent="0.25">
      <c r="B357" s="1">
        <v>355</v>
      </c>
      <c r="C357" s="9" t="s">
        <v>408</v>
      </c>
      <c r="D357" s="9" t="s">
        <v>408</v>
      </c>
      <c r="E357" s="15" t="s">
        <v>438</v>
      </c>
      <c r="F357" s="14">
        <v>10</v>
      </c>
      <c r="G357" s="47">
        <v>21376</v>
      </c>
      <c r="H357" s="60">
        <f t="shared" si="25"/>
        <v>213760</v>
      </c>
      <c r="I357" s="49">
        <v>21376</v>
      </c>
      <c r="J357" s="40">
        <f t="shared" si="24"/>
        <v>213760</v>
      </c>
      <c r="K357" s="1" t="s">
        <v>487</v>
      </c>
    </row>
    <row r="358" spans="2:11" ht="48" x14ac:dyDescent="0.25">
      <c r="B358" s="1">
        <v>356</v>
      </c>
      <c r="C358" s="9" t="s">
        <v>409</v>
      </c>
      <c r="D358" s="9" t="s">
        <v>409</v>
      </c>
      <c r="E358" s="15" t="s">
        <v>438</v>
      </c>
      <c r="F358" s="14">
        <v>10</v>
      </c>
      <c r="G358" s="47">
        <v>10744</v>
      </c>
      <c r="H358" s="60">
        <f t="shared" si="25"/>
        <v>107440</v>
      </c>
      <c r="I358" s="49">
        <v>10744</v>
      </c>
      <c r="J358" s="40">
        <f t="shared" si="24"/>
        <v>107440</v>
      </c>
      <c r="K358" s="1" t="s">
        <v>487</v>
      </c>
    </row>
    <row r="359" spans="2:11" ht="60" x14ac:dyDescent="0.25">
      <c r="B359" s="1">
        <v>357</v>
      </c>
      <c r="C359" s="9" t="s">
        <v>410</v>
      </c>
      <c r="D359" s="9" t="s">
        <v>410</v>
      </c>
      <c r="E359" s="15" t="s">
        <v>438</v>
      </c>
      <c r="F359" s="14">
        <v>1</v>
      </c>
      <c r="G359" s="47">
        <v>687404</v>
      </c>
      <c r="H359" s="60">
        <f t="shared" si="25"/>
        <v>687404</v>
      </c>
      <c r="I359" s="49">
        <v>687404</v>
      </c>
      <c r="J359" s="40">
        <f t="shared" si="24"/>
        <v>687404</v>
      </c>
      <c r="K359" s="1" t="s">
        <v>487</v>
      </c>
    </row>
    <row r="360" spans="2:11" ht="36" x14ac:dyDescent="0.25">
      <c r="B360" s="1">
        <v>358</v>
      </c>
      <c r="C360" s="9" t="s">
        <v>411</v>
      </c>
      <c r="D360" s="9" t="s">
        <v>411</v>
      </c>
      <c r="E360" s="15" t="s">
        <v>438</v>
      </c>
      <c r="F360" s="14">
        <v>10</v>
      </c>
      <c r="G360" s="47">
        <v>10224</v>
      </c>
      <c r="H360" s="60">
        <f t="shared" si="25"/>
        <v>102240</v>
      </c>
      <c r="I360" s="49">
        <v>10224</v>
      </c>
      <c r="J360" s="40">
        <f t="shared" si="24"/>
        <v>102240</v>
      </c>
      <c r="K360" s="1" t="s">
        <v>487</v>
      </c>
    </row>
    <row r="361" spans="2:11" ht="36" x14ac:dyDescent="0.25">
      <c r="B361" s="1">
        <v>359</v>
      </c>
      <c r="C361" s="9" t="s">
        <v>412</v>
      </c>
      <c r="D361" s="9" t="s">
        <v>412</v>
      </c>
      <c r="E361" s="15" t="s">
        <v>438</v>
      </c>
      <c r="F361" s="14">
        <v>10</v>
      </c>
      <c r="G361" s="47">
        <v>25244</v>
      </c>
      <c r="H361" s="60">
        <f t="shared" si="25"/>
        <v>252440</v>
      </c>
      <c r="I361" s="49">
        <v>25244</v>
      </c>
      <c r="J361" s="40">
        <f t="shared" si="24"/>
        <v>252440</v>
      </c>
      <c r="K361" s="1" t="s">
        <v>487</v>
      </c>
    </row>
    <row r="362" spans="2:11" ht="36" x14ac:dyDescent="0.25">
      <c r="B362" s="1">
        <v>360</v>
      </c>
      <c r="C362" s="9" t="s">
        <v>413</v>
      </c>
      <c r="D362" s="9" t="s">
        <v>413</v>
      </c>
      <c r="E362" s="15" t="s">
        <v>438</v>
      </c>
      <c r="F362" s="14">
        <v>10</v>
      </c>
      <c r="G362" s="47">
        <v>48480</v>
      </c>
      <c r="H362" s="60">
        <f t="shared" si="25"/>
        <v>484800</v>
      </c>
      <c r="I362" s="49">
        <v>48480</v>
      </c>
      <c r="J362" s="40">
        <f t="shared" si="24"/>
        <v>484800</v>
      </c>
      <c r="K362" s="1" t="s">
        <v>487</v>
      </c>
    </row>
    <row r="363" spans="2:11" ht="48" x14ac:dyDescent="0.25">
      <c r="B363" s="1">
        <v>361</v>
      </c>
      <c r="C363" s="9" t="s">
        <v>414</v>
      </c>
      <c r="D363" s="9" t="s">
        <v>414</v>
      </c>
      <c r="E363" s="15" t="s">
        <v>438</v>
      </c>
      <c r="F363" s="14">
        <v>10</v>
      </c>
      <c r="G363" s="47">
        <v>7672</v>
      </c>
      <c r="H363" s="60">
        <f t="shared" si="25"/>
        <v>76720</v>
      </c>
      <c r="I363" s="49">
        <v>7672</v>
      </c>
      <c r="J363" s="40">
        <f t="shared" si="24"/>
        <v>76720</v>
      </c>
      <c r="K363" s="1" t="s">
        <v>487</v>
      </c>
    </row>
    <row r="364" spans="2:11" ht="48" x14ac:dyDescent="0.25">
      <c r="B364" s="1">
        <v>362</v>
      </c>
      <c r="C364" s="9" t="s">
        <v>415</v>
      </c>
      <c r="D364" s="9" t="s">
        <v>415</v>
      </c>
      <c r="E364" s="15" t="s">
        <v>438</v>
      </c>
      <c r="F364" s="14">
        <v>10</v>
      </c>
      <c r="G364" s="47">
        <v>92676</v>
      </c>
      <c r="H364" s="60">
        <f t="shared" si="25"/>
        <v>926760</v>
      </c>
      <c r="I364" s="49">
        <v>92676</v>
      </c>
      <c r="J364" s="40">
        <f t="shared" si="24"/>
        <v>926760</v>
      </c>
      <c r="K364" s="1" t="s">
        <v>487</v>
      </c>
    </row>
    <row r="365" spans="2:11" ht="48" x14ac:dyDescent="0.25">
      <c r="B365" s="1">
        <v>363</v>
      </c>
      <c r="C365" s="9" t="s">
        <v>416</v>
      </c>
      <c r="D365" s="9" t="s">
        <v>416</v>
      </c>
      <c r="E365" s="15" t="s">
        <v>438</v>
      </c>
      <c r="F365" s="14">
        <v>10</v>
      </c>
      <c r="G365" s="47">
        <v>35552</v>
      </c>
      <c r="H365" s="60">
        <f t="shared" si="25"/>
        <v>355520</v>
      </c>
      <c r="I365" s="49">
        <v>35552</v>
      </c>
      <c r="J365" s="40">
        <f t="shared" si="24"/>
        <v>355520</v>
      </c>
      <c r="K365" s="1" t="s">
        <v>487</v>
      </c>
    </row>
    <row r="366" spans="2:11" ht="48" x14ac:dyDescent="0.25">
      <c r="B366" s="1">
        <v>364</v>
      </c>
      <c r="C366" s="9" t="s">
        <v>417</v>
      </c>
      <c r="D366" s="9" t="s">
        <v>417</v>
      </c>
      <c r="E366" s="15" t="s">
        <v>438</v>
      </c>
      <c r="F366" s="14">
        <v>1</v>
      </c>
      <c r="G366" s="47">
        <v>60524</v>
      </c>
      <c r="H366" s="60">
        <f t="shared" si="25"/>
        <v>60524</v>
      </c>
      <c r="I366" s="49">
        <v>60524</v>
      </c>
      <c r="J366" s="40">
        <f t="shared" si="24"/>
        <v>60524</v>
      </c>
      <c r="K366" s="1" t="s">
        <v>487</v>
      </c>
    </row>
    <row r="367" spans="2:11" ht="60" x14ac:dyDescent="0.25">
      <c r="B367" s="1">
        <v>365</v>
      </c>
      <c r="C367" s="9" t="s">
        <v>418</v>
      </c>
      <c r="D367" s="9" t="s">
        <v>418</v>
      </c>
      <c r="E367" s="15" t="s">
        <v>438</v>
      </c>
      <c r="F367" s="14">
        <v>6</v>
      </c>
      <c r="G367" s="47">
        <v>26228</v>
      </c>
      <c r="H367" s="60">
        <f t="shared" si="25"/>
        <v>157368</v>
      </c>
      <c r="I367" s="49">
        <v>26228</v>
      </c>
      <c r="J367" s="40">
        <f t="shared" si="24"/>
        <v>157368</v>
      </c>
      <c r="K367" s="1" t="s">
        <v>487</v>
      </c>
    </row>
    <row r="368" spans="2:11" ht="60" x14ac:dyDescent="0.25">
      <c r="B368" s="1">
        <v>366</v>
      </c>
      <c r="C368" s="9" t="s">
        <v>419</v>
      </c>
      <c r="D368" s="9" t="s">
        <v>419</v>
      </c>
      <c r="E368" s="15" t="s">
        <v>438</v>
      </c>
      <c r="F368" s="14">
        <v>6</v>
      </c>
      <c r="G368" s="47">
        <v>26228</v>
      </c>
      <c r="H368" s="60">
        <f t="shared" si="25"/>
        <v>157368</v>
      </c>
      <c r="I368" s="49">
        <v>26228</v>
      </c>
      <c r="J368" s="40">
        <f t="shared" si="24"/>
        <v>157368</v>
      </c>
      <c r="K368" s="1" t="s">
        <v>487</v>
      </c>
    </row>
    <row r="369" spans="2:11" ht="48" x14ac:dyDescent="0.25">
      <c r="B369" s="1">
        <v>367</v>
      </c>
      <c r="C369" s="9" t="s">
        <v>420</v>
      </c>
      <c r="D369" s="9" t="s">
        <v>420</v>
      </c>
      <c r="E369" s="15" t="s">
        <v>438</v>
      </c>
      <c r="F369" s="14">
        <v>6</v>
      </c>
      <c r="G369" s="47">
        <v>26228</v>
      </c>
      <c r="H369" s="60">
        <f t="shared" si="25"/>
        <v>157368</v>
      </c>
      <c r="I369" s="49">
        <v>26228</v>
      </c>
      <c r="J369" s="40">
        <f t="shared" si="24"/>
        <v>157368</v>
      </c>
      <c r="K369" s="1" t="s">
        <v>487</v>
      </c>
    </row>
    <row r="370" spans="2:11" ht="48" x14ac:dyDescent="0.25">
      <c r="B370" s="1">
        <v>368</v>
      </c>
      <c r="C370" s="9" t="s">
        <v>421</v>
      </c>
      <c r="D370" s="9" t="s">
        <v>421</v>
      </c>
      <c r="E370" s="15" t="s">
        <v>438</v>
      </c>
      <c r="F370" s="14">
        <v>1</v>
      </c>
      <c r="G370" s="47">
        <v>5988</v>
      </c>
      <c r="H370" s="60">
        <f t="shared" si="25"/>
        <v>5988</v>
      </c>
      <c r="I370" s="49">
        <v>5988</v>
      </c>
      <c r="J370" s="40">
        <f t="shared" si="24"/>
        <v>5988</v>
      </c>
      <c r="K370" s="1" t="s">
        <v>487</v>
      </c>
    </row>
    <row r="371" spans="2:11" ht="48" x14ac:dyDescent="0.25">
      <c r="B371" s="1">
        <v>369</v>
      </c>
      <c r="C371" s="9" t="s">
        <v>422</v>
      </c>
      <c r="D371" s="9" t="s">
        <v>422</v>
      </c>
      <c r="E371" s="15" t="s">
        <v>438</v>
      </c>
      <c r="F371" s="14">
        <v>1</v>
      </c>
      <c r="G371" s="47">
        <v>1812</v>
      </c>
      <c r="H371" s="60">
        <f t="shared" si="25"/>
        <v>1812</v>
      </c>
      <c r="I371" s="49">
        <v>1812</v>
      </c>
      <c r="J371" s="40">
        <f t="shared" si="24"/>
        <v>1812</v>
      </c>
      <c r="K371" s="1" t="s">
        <v>487</v>
      </c>
    </row>
    <row r="372" spans="2:11" ht="48" x14ac:dyDescent="0.25">
      <c r="B372" s="1">
        <v>370</v>
      </c>
      <c r="C372" s="9" t="s">
        <v>423</v>
      </c>
      <c r="D372" s="9" t="s">
        <v>423</v>
      </c>
      <c r="E372" s="15" t="s">
        <v>438</v>
      </c>
      <c r="F372" s="14">
        <v>1</v>
      </c>
      <c r="G372" s="47">
        <v>2264</v>
      </c>
      <c r="H372" s="60">
        <f t="shared" si="25"/>
        <v>2264</v>
      </c>
      <c r="I372" s="49">
        <v>2264</v>
      </c>
      <c r="J372" s="40">
        <f t="shared" si="24"/>
        <v>2264</v>
      </c>
      <c r="K372" s="1" t="s">
        <v>487</v>
      </c>
    </row>
    <row r="373" spans="2:11" ht="60" x14ac:dyDescent="0.25">
      <c r="B373" s="1">
        <v>371</v>
      </c>
      <c r="C373" s="9" t="s">
        <v>424</v>
      </c>
      <c r="D373" s="9" t="s">
        <v>424</v>
      </c>
      <c r="E373" s="15" t="s">
        <v>438</v>
      </c>
      <c r="F373" s="14">
        <v>1</v>
      </c>
      <c r="G373" s="47">
        <v>5428</v>
      </c>
      <c r="H373" s="60">
        <f t="shared" si="25"/>
        <v>5428</v>
      </c>
      <c r="I373" s="49">
        <v>5428</v>
      </c>
      <c r="J373" s="40">
        <f t="shared" si="24"/>
        <v>5428</v>
      </c>
      <c r="K373" s="1" t="s">
        <v>487</v>
      </c>
    </row>
    <row r="374" spans="2:11" ht="60" x14ac:dyDescent="0.25">
      <c r="B374" s="1">
        <v>372</v>
      </c>
      <c r="C374" s="9" t="s">
        <v>425</v>
      </c>
      <c r="D374" s="9" t="s">
        <v>425</v>
      </c>
      <c r="E374" s="15" t="s">
        <v>438</v>
      </c>
      <c r="F374" s="14">
        <v>1</v>
      </c>
      <c r="G374" s="47">
        <v>45216</v>
      </c>
      <c r="H374" s="60">
        <f t="shared" si="25"/>
        <v>45216</v>
      </c>
      <c r="I374" s="49">
        <v>45216</v>
      </c>
      <c r="J374" s="40">
        <f t="shared" si="24"/>
        <v>45216</v>
      </c>
      <c r="K374" s="1" t="s">
        <v>487</v>
      </c>
    </row>
    <row r="375" spans="2:11" ht="48" x14ac:dyDescent="0.25">
      <c r="B375" s="1">
        <v>373</v>
      </c>
      <c r="C375" s="9" t="s">
        <v>426</v>
      </c>
      <c r="D375" s="9" t="s">
        <v>426</v>
      </c>
      <c r="E375" s="15" t="s">
        <v>438</v>
      </c>
      <c r="F375" s="14">
        <v>1</v>
      </c>
      <c r="G375" s="47">
        <v>10764</v>
      </c>
      <c r="H375" s="60">
        <f t="shared" si="25"/>
        <v>10764</v>
      </c>
      <c r="I375" s="49">
        <v>10764</v>
      </c>
      <c r="J375" s="40">
        <f t="shared" si="24"/>
        <v>10764</v>
      </c>
      <c r="K375" s="1" t="s">
        <v>487</v>
      </c>
    </row>
    <row r="376" spans="2:11" ht="48" x14ac:dyDescent="0.25">
      <c r="B376" s="1">
        <v>374</v>
      </c>
      <c r="C376" s="9" t="s">
        <v>427</v>
      </c>
      <c r="D376" s="9" t="s">
        <v>427</v>
      </c>
      <c r="E376" s="15" t="s">
        <v>438</v>
      </c>
      <c r="F376" s="14">
        <v>1</v>
      </c>
      <c r="G376" s="47">
        <v>10764</v>
      </c>
      <c r="H376" s="60">
        <f t="shared" si="25"/>
        <v>10764</v>
      </c>
      <c r="I376" s="49">
        <v>10764</v>
      </c>
      <c r="J376" s="40">
        <f t="shared" si="24"/>
        <v>10764</v>
      </c>
      <c r="K376" s="1" t="s">
        <v>487</v>
      </c>
    </row>
    <row r="377" spans="2:11" ht="36" x14ac:dyDescent="0.25">
      <c r="B377" s="1">
        <v>375</v>
      </c>
      <c r="C377" s="9" t="s">
        <v>428</v>
      </c>
      <c r="D377" s="9" t="s">
        <v>428</v>
      </c>
      <c r="E377" s="15" t="s">
        <v>438</v>
      </c>
      <c r="F377" s="14">
        <v>1</v>
      </c>
      <c r="G377" s="47">
        <v>8240</v>
      </c>
      <c r="H377" s="60">
        <f t="shared" si="25"/>
        <v>8240</v>
      </c>
      <c r="I377" s="49">
        <v>8240</v>
      </c>
      <c r="J377" s="40">
        <f t="shared" si="24"/>
        <v>8240</v>
      </c>
      <c r="K377" s="1" t="s">
        <v>487</v>
      </c>
    </row>
    <row r="378" spans="2:11" ht="48" x14ac:dyDescent="0.25">
      <c r="B378" s="1">
        <v>376</v>
      </c>
      <c r="C378" s="9" t="s">
        <v>429</v>
      </c>
      <c r="D378" s="9" t="s">
        <v>429</v>
      </c>
      <c r="E378" s="15" t="s">
        <v>438</v>
      </c>
      <c r="F378" s="14">
        <v>1</v>
      </c>
      <c r="G378" s="47">
        <v>107408</v>
      </c>
      <c r="H378" s="60">
        <f t="shared" si="25"/>
        <v>107408</v>
      </c>
      <c r="I378" s="49">
        <v>107408</v>
      </c>
      <c r="J378" s="40">
        <f t="shared" si="24"/>
        <v>107408</v>
      </c>
      <c r="K378" s="1" t="s">
        <v>487</v>
      </c>
    </row>
    <row r="379" spans="2:11" ht="48" x14ac:dyDescent="0.25">
      <c r="B379" s="1">
        <v>377</v>
      </c>
      <c r="C379" s="9" t="s">
        <v>430</v>
      </c>
      <c r="D379" s="9" t="s">
        <v>430</v>
      </c>
      <c r="E379" s="15" t="s">
        <v>438</v>
      </c>
      <c r="F379" s="14">
        <v>1</v>
      </c>
      <c r="G379" s="47">
        <v>14400</v>
      </c>
      <c r="H379" s="60">
        <f t="shared" si="25"/>
        <v>14400</v>
      </c>
      <c r="I379" s="49">
        <v>14400</v>
      </c>
      <c r="J379" s="40">
        <f t="shared" si="24"/>
        <v>14400</v>
      </c>
      <c r="K379" s="1" t="s">
        <v>487</v>
      </c>
    </row>
    <row r="380" spans="2:11" ht="48" x14ac:dyDescent="0.25">
      <c r="B380" s="1">
        <v>378</v>
      </c>
      <c r="C380" s="9" t="s">
        <v>431</v>
      </c>
      <c r="D380" s="9" t="s">
        <v>431</v>
      </c>
      <c r="E380" s="15" t="s">
        <v>438</v>
      </c>
      <c r="F380" s="14">
        <v>1</v>
      </c>
      <c r="G380" s="47">
        <v>14400</v>
      </c>
      <c r="H380" s="60">
        <f t="shared" si="25"/>
        <v>14400</v>
      </c>
      <c r="I380" s="49">
        <v>14400</v>
      </c>
      <c r="J380" s="40">
        <f t="shared" si="24"/>
        <v>14400</v>
      </c>
      <c r="K380" s="1" t="s">
        <v>487</v>
      </c>
    </row>
    <row r="381" spans="2:11" ht="48" x14ac:dyDescent="0.25">
      <c r="B381" s="1">
        <v>379</v>
      </c>
      <c r="C381" s="9" t="s">
        <v>517</v>
      </c>
      <c r="D381" s="9" t="s">
        <v>517</v>
      </c>
      <c r="E381" s="15" t="s">
        <v>438</v>
      </c>
      <c r="F381" s="14">
        <v>6</v>
      </c>
      <c r="G381" s="47">
        <v>52776</v>
      </c>
      <c r="H381" s="60">
        <f t="shared" si="25"/>
        <v>316656</v>
      </c>
      <c r="I381" s="49">
        <v>52776</v>
      </c>
      <c r="J381" s="40">
        <f t="shared" si="24"/>
        <v>316656</v>
      </c>
      <c r="K381" s="1" t="s">
        <v>487</v>
      </c>
    </row>
    <row r="382" spans="2:11" ht="36" x14ac:dyDescent="0.25">
      <c r="B382" s="1">
        <v>380</v>
      </c>
      <c r="C382" s="9" t="s">
        <v>432</v>
      </c>
      <c r="D382" s="9" t="s">
        <v>432</v>
      </c>
      <c r="E382" s="15" t="s">
        <v>438</v>
      </c>
      <c r="F382" s="14">
        <v>5</v>
      </c>
      <c r="G382" s="47">
        <v>17360</v>
      </c>
      <c r="H382" s="60">
        <f t="shared" si="25"/>
        <v>86800</v>
      </c>
      <c r="I382" s="49">
        <v>17360</v>
      </c>
      <c r="J382" s="40">
        <f t="shared" si="24"/>
        <v>86800</v>
      </c>
      <c r="K382" s="1" t="s">
        <v>487</v>
      </c>
    </row>
    <row r="383" spans="2:11" ht="36" x14ac:dyDescent="0.25">
      <c r="B383" s="1">
        <v>381</v>
      </c>
      <c r="C383" s="9" t="s">
        <v>433</v>
      </c>
      <c r="D383" s="9" t="s">
        <v>433</v>
      </c>
      <c r="E383" s="15" t="s">
        <v>438</v>
      </c>
      <c r="F383" s="14">
        <v>10</v>
      </c>
      <c r="G383" s="47">
        <v>23468</v>
      </c>
      <c r="H383" s="60">
        <f t="shared" si="25"/>
        <v>234680</v>
      </c>
      <c r="I383" s="49">
        <v>23468</v>
      </c>
      <c r="J383" s="40">
        <f t="shared" si="24"/>
        <v>234680</v>
      </c>
      <c r="K383" s="1" t="s">
        <v>487</v>
      </c>
    </row>
    <row r="384" spans="2:11" ht="48" x14ac:dyDescent="0.25">
      <c r="B384" s="1">
        <v>382</v>
      </c>
      <c r="C384" s="9" t="s">
        <v>434</v>
      </c>
      <c r="D384" s="9" t="s">
        <v>434</v>
      </c>
      <c r="E384" s="15" t="s">
        <v>438</v>
      </c>
      <c r="F384" s="14">
        <v>1</v>
      </c>
      <c r="G384" s="47">
        <v>141200</v>
      </c>
      <c r="H384" s="60">
        <f t="shared" si="25"/>
        <v>141200</v>
      </c>
      <c r="I384" s="49">
        <v>141200</v>
      </c>
      <c r="J384" s="40">
        <f t="shared" si="24"/>
        <v>141200</v>
      </c>
      <c r="K384" s="1" t="s">
        <v>487</v>
      </c>
    </row>
    <row r="385" spans="2:11" ht="48" x14ac:dyDescent="0.25">
      <c r="B385" s="1">
        <v>383</v>
      </c>
      <c r="C385" s="9" t="s">
        <v>435</v>
      </c>
      <c r="D385" s="9" t="s">
        <v>435</v>
      </c>
      <c r="E385" s="15" t="s">
        <v>438</v>
      </c>
      <c r="F385" s="14">
        <v>5</v>
      </c>
      <c r="G385" s="47">
        <v>128012</v>
      </c>
      <c r="H385" s="60">
        <f t="shared" si="25"/>
        <v>640060</v>
      </c>
      <c r="I385" s="49">
        <v>128012</v>
      </c>
      <c r="J385" s="40">
        <f t="shared" si="24"/>
        <v>640060</v>
      </c>
      <c r="K385" s="1" t="s">
        <v>487</v>
      </c>
    </row>
    <row r="386" spans="2:11" ht="36" x14ac:dyDescent="0.25">
      <c r="B386" s="1">
        <v>384</v>
      </c>
      <c r="C386" s="9" t="s">
        <v>436</v>
      </c>
      <c r="D386" s="9" t="s">
        <v>436</v>
      </c>
      <c r="E386" s="15" t="s">
        <v>438</v>
      </c>
      <c r="F386" s="14">
        <v>1</v>
      </c>
      <c r="G386" s="47">
        <v>23793</v>
      </c>
      <c r="H386" s="60">
        <f t="shared" si="25"/>
        <v>23793</v>
      </c>
      <c r="I386" s="49">
        <v>23793</v>
      </c>
      <c r="J386" s="40">
        <f t="shared" si="24"/>
        <v>23793</v>
      </c>
      <c r="K386" s="1" t="s">
        <v>487</v>
      </c>
    </row>
    <row r="387" spans="2:11" ht="48" x14ac:dyDescent="0.25">
      <c r="B387" s="1">
        <v>385</v>
      </c>
      <c r="C387" s="9" t="s">
        <v>437</v>
      </c>
      <c r="D387" s="9" t="s">
        <v>437</v>
      </c>
      <c r="E387" s="15" t="s">
        <v>438</v>
      </c>
      <c r="F387" s="14">
        <v>1</v>
      </c>
      <c r="G387" s="47">
        <v>13384</v>
      </c>
      <c r="H387" s="60">
        <f t="shared" si="25"/>
        <v>13384</v>
      </c>
      <c r="I387" s="49">
        <v>13384</v>
      </c>
      <c r="J387" s="40">
        <f t="shared" si="24"/>
        <v>13384</v>
      </c>
      <c r="K387" s="1" t="s">
        <v>487</v>
      </c>
    </row>
    <row r="388" spans="2:11" x14ac:dyDescent="0.25">
      <c r="B388" s="1">
        <v>386</v>
      </c>
      <c r="C388" s="13" t="s">
        <v>439</v>
      </c>
      <c r="D388" s="19" t="s">
        <v>439</v>
      </c>
      <c r="E388" s="20" t="s">
        <v>340</v>
      </c>
      <c r="F388" s="20">
        <v>2</v>
      </c>
      <c r="G388" s="47">
        <v>60192</v>
      </c>
      <c r="H388" s="61">
        <f>F388*G388</f>
        <v>120384</v>
      </c>
      <c r="I388" s="49">
        <v>60190</v>
      </c>
      <c r="J388" s="40">
        <f>F388*I388</f>
        <v>120380</v>
      </c>
      <c r="K388" s="1" t="s">
        <v>488</v>
      </c>
    </row>
    <row r="389" spans="2:11" x14ac:dyDescent="0.25">
      <c r="B389" s="1">
        <v>387</v>
      </c>
      <c r="C389" s="13" t="s">
        <v>440</v>
      </c>
      <c r="D389" s="19" t="s">
        <v>440</v>
      </c>
      <c r="E389" s="20" t="s">
        <v>340</v>
      </c>
      <c r="F389" s="20">
        <v>6</v>
      </c>
      <c r="G389" s="47">
        <v>85536</v>
      </c>
      <c r="H389" s="61">
        <f t="shared" ref="H389:H435" si="26">F389*G389</f>
        <v>513216</v>
      </c>
      <c r="I389" s="49">
        <v>85535</v>
      </c>
      <c r="J389" s="40">
        <f t="shared" ref="J389:J435" si="27">F389*I389</f>
        <v>513210</v>
      </c>
      <c r="K389" s="1" t="s">
        <v>488</v>
      </c>
    </row>
    <row r="390" spans="2:11" x14ac:dyDescent="0.25">
      <c r="B390" s="1">
        <v>388</v>
      </c>
      <c r="C390" s="13" t="s">
        <v>441</v>
      </c>
      <c r="D390" s="19" t="s">
        <v>441</v>
      </c>
      <c r="E390" s="20" t="s">
        <v>340</v>
      </c>
      <c r="F390" s="20">
        <v>8</v>
      </c>
      <c r="G390" s="47">
        <v>295416</v>
      </c>
      <c r="H390" s="61">
        <f t="shared" si="26"/>
        <v>2363328</v>
      </c>
      <c r="I390" s="49">
        <v>295415</v>
      </c>
      <c r="J390" s="40">
        <f t="shared" si="27"/>
        <v>2363320</v>
      </c>
      <c r="K390" s="1" t="s">
        <v>488</v>
      </c>
    </row>
    <row r="391" spans="2:11" ht="24" x14ac:dyDescent="0.25">
      <c r="B391" s="1">
        <v>389</v>
      </c>
      <c r="C391" s="13" t="s">
        <v>442</v>
      </c>
      <c r="D391" s="19" t="s">
        <v>442</v>
      </c>
      <c r="E391" s="20" t="s">
        <v>340</v>
      </c>
      <c r="F391" s="20">
        <v>1</v>
      </c>
      <c r="G391" s="47">
        <v>67026</v>
      </c>
      <c r="H391" s="61">
        <f t="shared" si="26"/>
        <v>67026</v>
      </c>
      <c r="I391" s="49">
        <v>67025</v>
      </c>
      <c r="J391" s="40">
        <f t="shared" si="27"/>
        <v>67025</v>
      </c>
      <c r="K391" s="1" t="s">
        <v>488</v>
      </c>
    </row>
    <row r="392" spans="2:11" ht="24" x14ac:dyDescent="0.25">
      <c r="B392" s="1">
        <v>390</v>
      </c>
      <c r="C392" s="13" t="s">
        <v>443</v>
      </c>
      <c r="D392" s="19" t="s">
        <v>443</v>
      </c>
      <c r="E392" s="20" t="s">
        <v>340</v>
      </c>
      <c r="F392" s="20">
        <v>1</v>
      </c>
      <c r="G392" s="47">
        <v>85536</v>
      </c>
      <c r="H392" s="61">
        <f t="shared" si="26"/>
        <v>85536</v>
      </c>
      <c r="I392" s="49">
        <v>85535</v>
      </c>
      <c r="J392" s="40">
        <f t="shared" si="27"/>
        <v>85535</v>
      </c>
      <c r="K392" s="1" t="s">
        <v>488</v>
      </c>
    </row>
    <row r="393" spans="2:11" ht="24" x14ac:dyDescent="0.25">
      <c r="B393" s="1">
        <v>391</v>
      </c>
      <c r="C393" s="13" t="s">
        <v>444</v>
      </c>
      <c r="D393" s="19" t="s">
        <v>444</v>
      </c>
      <c r="E393" s="20" t="s">
        <v>340</v>
      </c>
      <c r="F393" s="20">
        <v>1</v>
      </c>
      <c r="G393" s="47">
        <v>85536</v>
      </c>
      <c r="H393" s="61">
        <f t="shared" si="26"/>
        <v>85536</v>
      </c>
      <c r="I393" s="49">
        <v>85535</v>
      </c>
      <c r="J393" s="40">
        <f t="shared" si="27"/>
        <v>85535</v>
      </c>
      <c r="K393" s="1" t="s">
        <v>488</v>
      </c>
    </row>
    <row r="394" spans="2:11" ht="24" x14ac:dyDescent="0.25">
      <c r="B394" s="1">
        <v>392</v>
      </c>
      <c r="C394" s="13" t="s">
        <v>445</v>
      </c>
      <c r="D394" s="19" t="s">
        <v>445</v>
      </c>
      <c r="E394" s="20" t="s">
        <v>340</v>
      </c>
      <c r="F394" s="20">
        <v>2</v>
      </c>
      <c r="G394" s="47">
        <v>293040</v>
      </c>
      <c r="H394" s="61">
        <f t="shared" si="26"/>
        <v>586080</v>
      </c>
      <c r="I394" s="49">
        <v>293035</v>
      </c>
      <c r="J394" s="40">
        <f t="shared" si="27"/>
        <v>586070</v>
      </c>
      <c r="K394" s="1" t="s">
        <v>488</v>
      </c>
    </row>
    <row r="395" spans="2:11" x14ac:dyDescent="0.25">
      <c r="B395" s="1">
        <v>393</v>
      </c>
      <c r="C395" s="13" t="s">
        <v>446</v>
      </c>
      <c r="D395" s="19" t="s">
        <v>446</v>
      </c>
      <c r="E395" s="20" t="s">
        <v>340</v>
      </c>
      <c r="F395" s="20">
        <v>1</v>
      </c>
      <c r="G395" s="47">
        <v>85536</v>
      </c>
      <c r="H395" s="61">
        <f t="shared" si="26"/>
        <v>85536</v>
      </c>
      <c r="I395" s="49">
        <v>85535</v>
      </c>
      <c r="J395" s="40">
        <f t="shared" si="27"/>
        <v>85535</v>
      </c>
      <c r="K395" s="1" t="s">
        <v>488</v>
      </c>
    </row>
    <row r="396" spans="2:11" ht="24" x14ac:dyDescent="0.25">
      <c r="B396" s="1">
        <v>394</v>
      </c>
      <c r="C396" s="13" t="s">
        <v>447</v>
      </c>
      <c r="D396" s="19" t="s">
        <v>447</v>
      </c>
      <c r="E396" s="20" t="s">
        <v>340</v>
      </c>
      <c r="F396" s="20">
        <v>1</v>
      </c>
      <c r="G396" s="47">
        <v>60192</v>
      </c>
      <c r="H396" s="61">
        <f t="shared" si="26"/>
        <v>60192</v>
      </c>
      <c r="I396" s="49">
        <v>60190</v>
      </c>
      <c r="J396" s="40">
        <f t="shared" si="27"/>
        <v>60190</v>
      </c>
      <c r="K396" s="1" t="s">
        <v>488</v>
      </c>
    </row>
    <row r="397" spans="2:11" x14ac:dyDescent="0.25">
      <c r="B397" s="1">
        <v>395</v>
      </c>
      <c r="C397" s="13" t="s">
        <v>448</v>
      </c>
      <c r="D397" s="19" t="s">
        <v>448</v>
      </c>
      <c r="E397" s="20" t="s">
        <v>340</v>
      </c>
      <c r="F397" s="20">
        <v>6</v>
      </c>
      <c r="G397" s="47">
        <v>37255</v>
      </c>
      <c r="H397" s="61">
        <f t="shared" si="26"/>
        <v>223530</v>
      </c>
      <c r="I397" s="49">
        <v>37253</v>
      </c>
      <c r="J397" s="40">
        <f t="shared" si="27"/>
        <v>223518</v>
      </c>
      <c r="K397" s="1" t="s">
        <v>488</v>
      </c>
    </row>
    <row r="398" spans="2:11" x14ac:dyDescent="0.25">
      <c r="B398" s="1">
        <v>396</v>
      </c>
      <c r="C398" s="13" t="s">
        <v>449</v>
      </c>
      <c r="D398" s="19" t="s">
        <v>449</v>
      </c>
      <c r="E398" s="20" t="s">
        <v>340</v>
      </c>
      <c r="F398" s="20">
        <v>8</v>
      </c>
      <c r="G398" s="47">
        <v>38142</v>
      </c>
      <c r="H398" s="61">
        <f t="shared" si="26"/>
        <v>305136</v>
      </c>
      <c r="I398" s="49">
        <v>38140</v>
      </c>
      <c r="J398" s="40">
        <f t="shared" si="27"/>
        <v>305120</v>
      </c>
      <c r="K398" s="1" t="s">
        <v>488</v>
      </c>
    </row>
    <row r="399" spans="2:11" x14ac:dyDescent="0.25">
      <c r="B399" s="1">
        <v>397</v>
      </c>
      <c r="C399" s="13" t="s">
        <v>450</v>
      </c>
      <c r="D399" s="19" t="s">
        <v>450</v>
      </c>
      <c r="E399" s="20" t="s">
        <v>340</v>
      </c>
      <c r="F399" s="20">
        <v>8</v>
      </c>
      <c r="G399" s="47">
        <v>84268</v>
      </c>
      <c r="H399" s="61">
        <f t="shared" si="26"/>
        <v>674144</v>
      </c>
      <c r="I399" s="49">
        <v>84265</v>
      </c>
      <c r="J399" s="40">
        <f t="shared" si="27"/>
        <v>674120</v>
      </c>
      <c r="K399" s="1" t="s">
        <v>488</v>
      </c>
    </row>
    <row r="400" spans="2:11" ht="24" x14ac:dyDescent="0.25">
      <c r="B400" s="1">
        <v>398</v>
      </c>
      <c r="C400" s="13" t="s">
        <v>451</v>
      </c>
      <c r="D400" s="19" t="s">
        <v>451</v>
      </c>
      <c r="E400" s="20" t="s">
        <v>340</v>
      </c>
      <c r="F400" s="20">
        <v>1</v>
      </c>
      <c r="G400" s="47">
        <v>40320</v>
      </c>
      <c r="H400" s="61">
        <f t="shared" si="26"/>
        <v>40320</v>
      </c>
      <c r="I400" s="49">
        <v>40318</v>
      </c>
      <c r="J400" s="40">
        <f t="shared" si="27"/>
        <v>40318</v>
      </c>
      <c r="K400" s="1" t="s">
        <v>488</v>
      </c>
    </row>
    <row r="401" spans="2:11" x14ac:dyDescent="0.25">
      <c r="B401" s="1">
        <v>399</v>
      </c>
      <c r="C401" s="13" t="s">
        <v>452</v>
      </c>
      <c r="D401" s="19" t="s">
        <v>452</v>
      </c>
      <c r="E401" s="20" t="s">
        <v>340</v>
      </c>
      <c r="F401" s="20">
        <v>2</v>
      </c>
      <c r="G401" s="47">
        <v>35280</v>
      </c>
      <c r="H401" s="61">
        <f t="shared" si="26"/>
        <v>70560</v>
      </c>
      <c r="I401" s="49">
        <v>35278</v>
      </c>
      <c r="J401" s="40">
        <f t="shared" si="27"/>
        <v>70556</v>
      </c>
      <c r="K401" s="1" t="s">
        <v>488</v>
      </c>
    </row>
    <row r="402" spans="2:11" ht="24" x14ac:dyDescent="0.25">
      <c r="B402" s="1">
        <v>400</v>
      </c>
      <c r="C402" s="13" t="s">
        <v>453</v>
      </c>
      <c r="D402" s="19" t="s">
        <v>453</v>
      </c>
      <c r="E402" s="20" t="s">
        <v>340</v>
      </c>
      <c r="F402" s="20">
        <v>1</v>
      </c>
      <c r="G402" s="47">
        <v>255816</v>
      </c>
      <c r="H402" s="61">
        <f t="shared" si="26"/>
        <v>255816</v>
      </c>
      <c r="I402" s="49">
        <v>255815</v>
      </c>
      <c r="J402" s="40">
        <f t="shared" si="27"/>
        <v>255815</v>
      </c>
      <c r="K402" s="1" t="s">
        <v>488</v>
      </c>
    </row>
    <row r="403" spans="2:11" x14ac:dyDescent="0.25">
      <c r="B403" s="1">
        <v>401</v>
      </c>
      <c r="C403" s="13" t="s">
        <v>454</v>
      </c>
      <c r="D403" s="19" t="s">
        <v>454</v>
      </c>
      <c r="E403" s="20" t="s">
        <v>340</v>
      </c>
      <c r="F403" s="20">
        <v>1</v>
      </c>
      <c r="G403" s="47">
        <v>132264</v>
      </c>
      <c r="H403" s="61">
        <f t="shared" si="26"/>
        <v>132264</v>
      </c>
      <c r="I403" s="49">
        <v>132260</v>
      </c>
      <c r="J403" s="40">
        <f t="shared" si="27"/>
        <v>132260</v>
      </c>
      <c r="K403" s="1" t="s">
        <v>488</v>
      </c>
    </row>
    <row r="404" spans="2:11" x14ac:dyDescent="0.25">
      <c r="B404" s="1">
        <v>402</v>
      </c>
      <c r="C404" s="13" t="s">
        <v>455</v>
      </c>
      <c r="D404" s="19" t="s">
        <v>455</v>
      </c>
      <c r="E404" s="20" t="s">
        <v>340</v>
      </c>
      <c r="F404" s="20">
        <v>4</v>
      </c>
      <c r="G404" s="47">
        <v>85536</v>
      </c>
      <c r="H404" s="61">
        <f t="shared" si="26"/>
        <v>342144</v>
      </c>
      <c r="I404" s="49">
        <v>85535</v>
      </c>
      <c r="J404" s="40">
        <f t="shared" si="27"/>
        <v>342140</v>
      </c>
      <c r="K404" s="1" t="s">
        <v>488</v>
      </c>
    </row>
    <row r="405" spans="2:11" x14ac:dyDescent="0.25">
      <c r="B405" s="1">
        <v>403</v>
      </c>
      <c r="C405" s="13" t="s">
        <v>456</v>
      </c>
      <c r="D405" s="19" t="s">
        <v>456</v>
      </c>
      <c r="E405" s="20" t="s">
        <v>340</v>
      </c>
      <c r="F405" s="20">
        <v>4</v>
      </c>
      <c r="G405" s="47">
        <v>145728</v>
      </c>
      <c r="H405" s="61">
        <f t="shared" si="26"/>
        <v>582912</v>
      </c>
      <c r="I405" s="49">
        <v>145725</v>
      </c>
      <c r="J405" s="40">
        <f t="shared" si="27"/>
        <v>582900</v>
      </c>
      <c r="K405" s="1" t="s">
        <v>488</v>
      </c>
    </row>
    <row r="406" spans="2:11" x14ac:dyDescent="0.25">
      <c r="B406" s="1">
        <v>404</v>
      </c>
      <c r="C406" s="13" t="s">
        <v>457</v>
      </c>
      <c r="D406" s="19" t="s">
        <v>457</v>
      </c>
      <c r="E406" s="20" t="s">
        <v>340</v>
      </c>
      <c r="F406" s="20">
        <v>1</v>
      </c>
      <c r="G406" s="47">
        <v>60192</v>
      </c>
      <c r="H406" s="61">
        <f t="shared" si="26"/>
        <v>60192</v>
      </c>
      <c r="I406" s="49">
        <v>60190</v>
      </c>
      <c r="J406" s="40">
        <f t="shared" si="27"/>
        <v>60190</v>
      </c>
      <c r="K406" s="1" t="s">
        <v>488</v>
      </c>
    </row>
    <row r="407" spans="2:11" x14ac:dyDescent="0.25">
      <c r="B407" s="1">
        <v>405</v>
      </c>
      <c r="C407" s="13" t="s">
        <v>458</v>
      </c>
      <c r="D407" s="19" t="s">
        <v>458</v>
      </c>
      <c r="E407" s="20" t="s">
        <v>340</v>
      </c>
      <c r="F407" s="20">
        <v>2</v>
      </c>
      <c r="G407" s="47">
        <v>85536</v>
      </c>
      <c r="H407" s="61">
        <f t="shared" si="26"/>
        <v>171072</v>
      </c>
      <c r="I407" s="49">
        <v>85535</v>
      </c>
      <c r="J407" s="40">
        <f t="shared" si="27"/>
        <v>171070</v>
      </c>
      <c r="K407" s="1" t="s">
        <v>488</v>
      </c>
    </row>
    <row r="408" spans="2:11" ht="24" x14ac:dyDescent="0.25">
      <c r="B408" s="1">
        <v>406</v>
      </c>
      <c r="C408" s="13" t="s">
        <v>459</v>
      </c>
      <c r="D408" s="19" t="s">
        <v>459</v>
      </c>
      <c r="E408" s="20" t="s">
        <v>340</v>
      </c>
      <c r="F408" s="20">
        <v>2</v>
      </c>
      <c r="G408" s="47">
        <v>457776</v>
      </c>
      <c r="H408" s="61">
        <f t="shared" si="26"/>
        <v>915552</v>
      </c>
      <c r="I408" s="49">
        <v>457775</v>
      </c>
      <c r="J408" s="40">
        <f t="shared" si="27"/>
        <v>915550</v>
      </c>
      <c r="K408" s="1" t="s">
        <v>488</v>
      </c>
    </row>
    <row r="409" spans="2:11" x14ac:dyDescent="0.25">
      <c r="B409" s="1">
        <v>407</v>
      </c>
      <c r="C409" s="13" t="s">
        <v>460</v>
      </c>
      <c r="D409" s="19" t="s">
        <v>460</v>
      </c>
      <c r="E409" s="20" t="s">
        <v>340</v>
      </c>
      <c r="F409" s="20">
        <v>1</v>
      </c>
      <c r="G409" s="47">
        <v>118800</v>
      </c>
      <c r="H409" s="61">
        <f t="shared" si="26"/>
        <v>118800</v>
      </c>
      <c r="I409" s="49">
        <v>118798</v>
      </c>
      <c r="J409" s="40">
        <f t="shared" si="27"/>
        <v>118798</v>
      </c>
      <c r="K409" s="1" t="s">
        <v>488</v>
      </c>
    </row>
    <row r="410" spans="2:11" x14ac:dyDescent="0.25">
      <c r="B410" s="1">
        <v>408</v>
      </c>
      <c r="C410" s="13" t="s">
        <v>461</v>
      </c>
      <c r="D410" s="19" t="s">
        <v>461</v>
      </c>
      <c r="E410" s="20" t="s">
        <v>340</v>
      </c>
      <c r="F410" s="20">
        <v>2</v>
      </c>
      <c r="G410" s="47">
        <v>118800</v>
      </c>
      <c r="H410" s="61">
        <f t="shared" si="26"/>
        <v>237600</v>
      </c>
      <c r="I410" s="49">
        <v>118798</v>
      </c>
      <c r="J410" s="40">
        <f t="shared" si="27"/>
        <v>237596</v>
      </c>
      <c r="K410" s="1" t="s">
        <v>488</v>
      </c>
    </row>
    <row r="411" spans="2:11" ht="36" x14ac:dyDescent="0.25">
      <c r="B411" s="1">
        <v>409</v>
      </c>
      <c r="C411" s="13" t="s">
        <v>462</v>
      </c>
      <c r="D411" s="19" t="s">
        <v>462</v>
      </c>
      <c r="E411" s="20" t="s">
        <v>340</v>
      </c>
      <c r="F411" s="20">
        <v>4</v>
      </c>
      <c r="G411" s="47">
        <v>336640</v>
      </c>
      <c r="H411" s="61">
        <f t="shared" si="26"/>
        <v>1346560</v>
      </c>
      <c r="I411" s="49">
        <v>336638</v>
      </c>
      <c r="J411" s="40">
        <f t="shared" si="27"/>
        <v>1346552</v>
      </c>
      <c r="K411" s="1" t="s">
        <v>488</v>
      </c>
    </row>
    <row r="412" spans="2:11" x14ac:dyDescent="0.25">
      <c r="B412" s="1">
        <v>410</v>
      </c>
      <c r="C412" s="13" t="s">
        <v>463</v>
      </c>
      <c r="D412" s="19" t="s">
        <v>463</v>
      </c>
      <c r="E412" s="20" t="s">
        <v>340</v>
      </c>
      <c r="F412" s="20">
        <v>1</v>
      </c>
      <c r="G412" s="47">
        <v>134640</v>
      </c>
      <c r="H412" s="61">
        <f t="shared" si="26"/>
        <v>134640</v>
      </c>
      <c r="I412" s="49">
        <v>134638</v>
      </c>
      <c r="J412" s="40">
        <f t="shared" si="27"/>
        <v>134638</v>
      </c>
      <c r="K412" s="1" t="s">
        <v>488</v>
      </c>
    </row>
    <row r="413" spans="2:11" x14ac:dyDescent="0.25">
      <c r="B413" s="1">
        <v>411</v>
      </c>
      <c r="C413" s="13" t="s">
        <v>464</v>
      </c>
      <c r="D413" s="19" t="s">
        <v>464</v>
      </c>
      <c r="E413" s="20" t="s">
        <v>340</v>
      </c>
      <c r="F413" s="20">
        <v>6</v>
      </c>
      <c r="G413" s="47">
        <v>134640</v>
      </c>
      <c r="H413" s="61">
        <f t="shared" si="26"/>
        <v>807840</v>
      </c>
      <c r="I413" s="49">
        <v>134638</v>
      </c>
      <c r="J413" s="40">
        <f t="shared" si="27"/>
        <v>807828</v>
      </c>
      <c r="K413" s="1" t="s">
        <v>488</v>
      </c>
    </row>
    <row r="414" spans="2:11" x14ac:dyDescent="0.25">
      <c r="B414" s="1">
        <v>412</v>
      </c>
      <c r="C414" s="13" t="s">
        <v>465</v>
      </c>
      <c r="D414" s="19" t="s">
        <v>465</v>
      </c>
      <c r="E414" s="20" t="s">
        <v>340</v>
      </c>
      <c r="F414" s="20">
        <v>2</v>
      </c>
      <c r="G414" s="47">
        <v>80784</v>
      </c>
      <c r="H414" s="61">
        <f t="shared" si="26"/>
        <v>161568</v>
      </c>
      <c r="I414" s="49">
        <v>80780</v>
      </c>
      <c r="J414" s="40">
        <f t="shared" si="27"/>
        <v>161560</v>
      </c>
      <c r="K414" s="1" t="s">
        <v>488</v>
      </c>
    </row>
    <row r="415" spans="2:11" x14ac:dyDescent="0.25">
      <c r="B415" s="1">
        <v>413</v>
      </c>
      <c r="C415" s="13" t="s">
        <v>466</v>
      </c>
      <c r="D415" s="19" t="s">
        <v>466</v>
      </c>
      <c r="E415" s="20" t="s">
        <v>340</v>
      </c>
      <c r="F415" s="20">
        <v>1</v>
      </c>
      <c r="G415" s="47">
        <v>111888</v>
      </c>
      <c r="H415" s="61">
        <f t="shared" si="26"/>
        <v>111888</v>
      </c>
      <c r="I415" s="49">
        <v>111885</v>
      </c>
      <c r="J415" s="40">
        <f t="shared" si="27"/>
        <v>111885</v>
      </c>
      <c r="K415" s="1" t="s">
        <v>488</v>
      </c>
    </row>
    <row r="416" spans="2:11" x14ac:dyDescent="0.25">
      <c r="B416" s="1">
        <v>414</v>
      </c>
      <c r="C416" s="13" t="s">
        <v>467</v>
      </c>
      <c r="D416" s="19" t="s">
        <v>467</v>
      </c>
      <c r="E416" s="20" t="s">
        <v>340</v>
      </c>
      <c r="F416" s="20">
        <v>2</v>
      </c>
      <c r="G416" s="47">
        <v>189827</v>
      </c>
      <c r="H416" s="61">
        <f t="shared" si="26"/>
        <v>379654</v>
      </c>
      <c r="I416" s="49">
        <v>189825</v>
      </c>
      <c r="J416" s="40">
        <f t="shared" si="27"/>
        <v>379650</v>
      </c>
      <c r="K416" s="1" t="s">
        <v>488</v>
      </c>
    </row>
    <row r="417" spans="2:11" x14ac:dyDescent="0.25">
      <c r="B417" s="1">
        <v>415</v>
      </c>
      <c r="C417" s="13" t="s">
        <v>468</v>
      </c>
      <c r="D417" s="19" t="s">
        <v>468</v>
      </c>
      <c r="E417" s="20" t="s">
        <v>340</v>
      </c>
      <c r="F417" s="20">
        <v>3</v>
      </c>
      <c r="G417" s="47">
        <v>85536</v>
      </c>
      <c r="H417" s="61">
        <f t="shared" si="26"/>
        <v>256608</v>
      </c>
      <c r="I417" s="49">
        <v>85535</v>
      </c>
      <c r="J417" s="40">
        <f t="shared" si="27"/>
        <v>256605</v>
      </c>
      <c r="K417" s="1" t="s">
        <v>488</v>
      </c>
    </row>
    <row r="418" spans="2:11" x14ac:dyDescent="0.25">
      <c r="B418" s="1">
        <v>416</v>
      </c>
      <c r="C418" s="13" t="s">
        <v>469</v>
      </c>
      <c r="D418" s="19" t="s">
        <v>469</v>
      </c>
      <c r="E418" s="20" t="s">
        <v>340</v>
      </c>
      <c r="F418" s="20">
        <v>3</v>
      </c>
      <c r="G418" s="47">
        <v>83952</v>
      </c>
      <c r="H418" s="61">
        <f t="shared" si="26"/>
        <v>251856</v>
      </c>
      <c r="I418" s="49">
        <v>83950</v>
      </c>
      <c r="J418" s="40">
        <f t="shared" si="27"/>
        <v>251850</v>
      </c>
      <c r="K418" s="1" t="s">
        <v>488</v>
      </c>
    </row>
    <row r="419" spans="2:11" x14ac:dyDescent="0.25">
      <c r="B419" s="1">
        <v>417</v>
      </c>
      <c r="C419" s="13" t="s">
        <v>470</v>
      </c>
      <c r="D419" s="19" t="s">
        <v>470</v>
      </c>
      <c r="E419" s="20" t="s">
        <v>340</v>
      </c>
      <c r="F419" s="20">
        <v>1</v>
      </c>
      <c r="G419" s="47">
        <v>60192</v>
      </c>
      <c r="H419" s="61">
        <f t="shared" si="26"/>
        <v>60192</v>
      </c>
      <c r="I419" s="49">
        <v>60190</v>
      </c>
      <c r="J419" s="40">
        <f t="shared" si="27"/>
        <v>60190</v>
      </c>
      <c r="K419" s="1" t="s">
        <v>488</v>
      </c>
    </row>
    <row r="420" spans="2:11" x14ac:dyDescent="0.25">
      <c r="B420" s="1">
        <v>418</v>
      </c>
      <c r="C420" s="13" t="s">
        <v>471</v>
      </c>
      <c r="D420" s="19" t="s">
        <v>471</v>
      </c>
      <c r="E420" s="20" t="s">
        <v>340</v>
      </c>
      <c r="F420" s="20">
        <v>3</v>
      </c>
      <c r="G420" s="47">
        <v>106128</v>
      </c>
      <c r="H420" s="61">
        <f t="shared" si="26"/>
        <v>318384</v>
      </c>
      <c r="I420" s="49">
        <v>106125</v>
      </c>
      <c r="J420" s="40">
        <f t="shared" si="27"/>
        <v>318375</v>
      </c>
      <c r="K420" s="1" t="s">
        <v>488</v>
      </c>
    </row>
    <row r="421" spans="2:11" x14ac:dyDescent="0.25">
      <c r="B421" s="1">
        <v>419</v>
      </c>
      <c r="C421" s="13" t="s">
        <v>472</v>
      </c>
      <c r="D421" s="19" t="s">
        <v>472</v>
      </c>
      <c r="E421" s="20" t="s">
        <v>340</v>
      </c>
      <c r="F421" s="20">
        <v>1</v>
      </c>
      <c r="G421" s="47">
        <v>85536</v>
      </c>
      <c r="H421" s="61">
        <f t="shared" si="26"/>
        <v>85536</v>
      </c>
      <c r="I421" s="49">
        <v>85535</v>
      </c>
      <c r="J421" s="40">
        <f t="shared" si="27"/>
        <v>85535</v>
      </c>
      <c r="K421" s="1" t="s">
        <v>488</v>
      </c>
    </row>
    <row r="422" spans="2:11" x14ac:dyDescent="0.25">
      <c r="B422" s="1">
        <v>420</v>
      </c>
      <c r="C422" s="13" t="s">
        <v>473</v>
      </c>
      <c r="D422" s="19" t="s">
        <v>473</v>
      </c>
      <c r="E422" s="20" t="s">
        <v>340</v>
      </c>
      <c r="F422" s="20">
        <v>3</v>
      </c>
      <c r="G422" s="47">
        <v>104544</v>
      </c>
      <c r="H422" s="61">
        <f t="shared" si="26"/>
        <v>313632</v>
      </c>
      <c r="I422" s="49">
        <v>104540</v>
      </c>
      <c r="J422" s="40">
        <f t="shared" si="27"/>
        <v>313620</v>
      </c>
      <c r="K422" s="1" t="s">
        <v>488</v>
      </c>
    </row>
    <row r="423" spans="2:11" x14ac:dyDescent="0.25">
      <c r="B423" s="1">
        <v>421</v>
      </c>
      <c r="C423" s="13" t="s">
        <v>474</v>
      </c>
      <c r="D423" s="19" t="s">
        <v>474</v>
      </c>
      <c r="E423" s="20" t="s">
        <v>340</v>
      </c>
      <c r="F423" s="20">
        <v>1</v>
      </c>
      <c r="G423" s="47">
        <v>85536</v>
      </c>
      <c r="H423" s="61">
        <f t="shared" si="26"/>
        <v>85536</v>
      </c>
      <c r="I423" s="49">
        <v>85535</v>
      </c>
      <c r="J423" s="40">
        <f t="shared" si="27"/>
        <v>85535</v>
      </c>
      <c r="K423" s="1" t="s">
        <v>488</v>
      </c>
    </row>
    <row r="424" spans="2:11" x14ac:dyDescent="0.25">
      <c r="B424" s="1">
        <v>422</v>
      </c>
      <c r="C424" s="13" t="s">
        <v>475</v>
      </c>
      <c r="D424" s="19" t="s">
        <v>475</v>
      </c>
      <c r="E424" s="20" t="s">
        <v>340</v>
      </c>
      <c r="F424" s="20">
        <v>3</v>
      </c>
      <c r="G424" s="47">
        <v>91080</v>
      </c>
      <c r="H424" s="61">
        <f t="shared" si="26"/>
        <v>273240</v>
      </c>
      <c r="I424" s="49">
        <v>91078</v>
      </c>
      <c r="J424" s="40">
        <f t="shared" si="27"/>
        <v>273234</v>
      </c>
      <c r="K424" s="1" t="s">
        <v>488</v>
      </c>
    </row>
    <row r="425" spans="2:11" x14ac:dyDescent="0.25">
      <c r="B425" s="1">
        <v>423</v>
      </c>
      <c r="C425" s="13" t="s">
        <v>476</v>
      </c>
      <c r="D425" s="19" t="s">
        <v>476</v>
      </c>
      <c r="E425" s="20" t="s">
        <v>340</v>
      </c>
      <c r="F425" s="20">
        <v>1</v>
      </c>
      <c r="G425" s="47">
        <v>112464</v>
      </c>
      <c r="H425" s="61">
        <f t="shared" si="26"/>
        <v>112464</v>
      </c>
      <c r="I425" s="49">
        <v>112460</v>
      </c>
      <c r="J425" s="40">
        <f t="shared" si="27"/>
        <v>112460</v>
      </c>
      <c r="K425" s="1" t="s">
        <v>488</v>
      </c>
    </row>
    <row r="426" spans="2:11" x14ac:dyDescent="0.25">
      <c r="B426" s="1">
        <v>424</v>
      </c>
      <c r="C426" s="13" t="s">
        <v>477</v>
      </c>
      <c r="D426" s="19" t="s">
        <v>477</v>
      </c>
      <c r="E426" s="20" t="s">
        <v>340</v>
      </c>
      <c r="F426" s="20">
        <v>3</v>
      </c>
      <c r="G426" s="47">
        <v>85536</v>
      </c>
      <c r="H426" s="61">
        <f t="shared" si="26"/>
        <v>256608</v>
      </c>
      <c r="I426" s="49">
        <v>85535</v>
      </c>
      <c r="J426" s="40">
        <f t="shared" si="27"/>
        <v>256605</v>
      </c>
      <c r="K426" s="1" t="s">
        <v>488</v>
      </c>
    </row>
    <row r="427" spans="2:11" x14ac:dyDescent="0.25">
      <c r="B427" s="1">
        <v>425</v>
      </c>
      <c r="C427" s="13" t="s">
        <v>478</v>
      </c>
      <c r="D427" s="19" t="s">
        <v>478</v>
      </c>
      <c r="E427" s="20" t="s">
        <v>340</v>
      </c>
      <c r="F427" s="20">
        <v>4</v>
      </c>
      <c r="G427" s="47">
        <v>100584</v>
      </c>
      <c r="H427" s="61">
        <f t="shared" si="26"/>
        <v>402336</v>
      </c>
      <c r="I427" s="49">
        <v>100580</v>
      </c>
      <c r="J427" s="40">
        <f t="shared" si="27"/>
        <v>402320</v>
      </c>
      <c r="K427" s="1" t="s">
        <v>488</v>
      </c>
    </row>
    <row r="428" spans="2:11" x14ac:dyDescent="0.25">
      <c r="B428" s="1">
        <v>426</v>
      </c>
      <c r="C428" s="13" t="s">
        <v>479</v>
      </c>
      <c r="D428" s="19" t="s">
        <v>479</v>
      </c>
      <c r="E428" s="20" t="s">
        <v>340</v>
      </c>
      <c r="F428" s="20">
        <v>1</v>
      </c>
      <c r="G428" s="47">
        <v>85536</v>
      </c>
      <c r="H428" s="61">
        <f t="shared" si="26"/>
        <v>85536</v>
      </c>
      <c r="I428" s="49">
        <v>85535</v>
      </c>
      <c r="J428" s="40">
        <f t="shared" si="27"/>
        <v>85535</v>
      </c>
      <c r="K428" s="1" t="s">
        <v>488</v>
      </c>
    </row>
    <row r="429" spans="2:11" x14ac:dyDescent="0.25">
      <c r="B429" s="1">
        <v>427</v>
      </c>
      <c r="C429" s="13" t="s">
        <v>480</v>
      </c>
      <c r="D429" s="19" t="s">
        <v>480</v>
      </c>
      <c r="E429" s="20" t="s">
        <v>340</v>
      </c>
      <c r="F429" s="20">
        <v>3</v>
      </c>
      <c r="G429" s="47">
        <v>162360</v>
      </c>
      <c r="H429" s="61">
        <f t="shared" si="26"/>
        <v>487080</v>
      </c>
      <c r="I429" s="49">
        <v>162358</v>
      </c>
      <c r="J429" s="40">
        <f t="shared" si="27"/>
        <v>487074</v>
      </c>
      <c r="K429" s="1" t="s">
        <v>488</v>
      </c>
    </row>
    <row r="430" spans="2:11" ht="24" x14ac:dyDescent="0.25">
      <c r="B430" s="1">
        <v>428</v>
      </c>
      <c r="C430" s="13" t="s">
        <v>481</v>
      </c>
      <c r="D430" s="19" t="s">
        <v>481</v>
      </c>
      <c r="E430" s="20" t="s">
        <v>340</v>
      </c>
      <c r="F430" s="20">
        <v>3</v>
      </c>
      <c r="G430" s="47">
        <v>175032</v>
      </c>
      <c r="H430" s="61">
        <f t="shared" si="26"/>
        <v>525096</v>
      </c>
      <c r="I430" s="49">
        <v>175030</v>
      </c>
      <c r="J430" s="40">
        <f t="shared" si="27"/>
        <v>525090</v>
      </c>
      <c r="K430" s="1" t="s">
        <v>488</v>
      </c>
    </row>
    <row r="431" spans="2:11" ht="24" x14ac:dyDescent="0.25">
      <c r="B431" s="1">
        <v>429</v>
      </c>
      <c r="C431" s="13" t="s">
        <v>482</v>
      </c>
      <c r="D431" s="19" t="s">
        <v>482</v>
      </c>
      <c r="E431" s="20" t="s">
        <v>340</v>
      </c>
      <c r="F431" s="20">
        <v>1</v>
      </c>
      <c r="G431" s="47">
        <v>85536</v>
      </c>
      <c r="H431" s="61">
        <f t="shared" si="26"/>
        <v>85536</v>
      </c>
      <c r="I431" s="49">
        <v>85535</v>
      </c>
      <c r="J431" s="40">
        <f t="shared" si="27"/>
        <v>85535</v>
      </c>
      <c r="K431" s="1" t="s">
        <v>488</v>
      </c>
    </row>
    <row r="432" spans="2:11" ht="24" x14ac:dyDescent="0.25">
      <c r="B432" s="1">
        <v>430</v>
      </c>
      <c r="C432" s="13" t="s">
        <v>483</v>
      </c>
      <c r="D432" s="19" t="s">
        <v>483</v>
      </c>
      <c r="E432" s="20" t="s">
        <v>340</v>
      </c>
      <c r="F432" s="20">
        <v>3</v>
      </c>
      <c r="G432" s="47">
        <v>162360</v>
      </c>
      <c r="H432" s="61">
        <f t="shared" si="26"/>
        <v>487080</v>
      </c>
      <c r="I432" s="49">
        <v>162358</v>
      </c>
      <c r="J432" s="40">
        <f t="shared" si="27"/>
        <v>487074</v>
      </c>
      <c r="K432" s="1" t="s">
        <v>488</v>
      </c>
    </row>
    <row r="433" spans="2:11" x14ac:dyDescent="0.25">
      <c r="B433" s="1">
        <v>431</v>
      </c>
      <c r="C433" s="13" t="s">
        <v>484</v>
      </c>
      <c r="D433" s="19" t="s">
        <v>484</v>
      </c>
      <c r="E433" s="20" t="s">
        <v>340</v>
      </c>
      <c r="F433" s="20">
        <v>1</v>
      </c>
      <c r="G433" s="47">
        <v>85536</v>
      </c>
      <c r="H433" s="61">
        <f t="shared" si="26"/>
        <v>85536</v>
      </c>
      <c r="I433" s="49">
        <v>85535</v>
      </c>
      <c r="J433" s="40">
        <f t="shared" si="27"/>
        <v>85535</v>
      </c>
      <c r="K433" s="1" t="s">
        <v>488</v>
      </c>
    </row>
    <row r="434" spans="2:11" x14ac:dyDescent="0.25">
      <c r="B434" s="1">
        <v>432</v>
      </c>
      <c r="C434" s="13" t="s">
        <v>485</v>
      </c>
      <c r="D434" s="19" t="s">
        <v>485</v>
      </c>
      <c r="E434" s="20" t="s">
        <v>340</v>
      </c>
      <c r="F434" s="20">
        <v>2</v>
      </c>
      <c r="G434" s="47">
        <v>85536</v>
      </c>
      <c r="H434" s="61">
        <f t="shared" si="26"/>
        <v>171072</v>
      </c>
      <c r="I434" s="49">
        <v>85535</v>
      </c>
      <c r="J434" s="40">
        <f t="shared" si="27"/>
        <v>171070</v>
      </c>
      <c r="K434" s="1" t="s">
        <v>488</v>
      </c>
    </row>
    <row r="435" spans="2:11" x14ac:dyDescent="0.25">
      <c r="B435" s="1">
        <v>433</v>
      </c>
      <c r="C435" s="13" t="s">
        <v>486</v>
      </c>
      <c r="D435" s="19" t="s">
        <v>486</v>
      </c>
      <c r="E435" s="20" t="s">
        <v>340</v>
      </c>
      <c r="F435" s="20">
        <v>2</v>
      </c>
      <c r="G435" s="47">
        <v>85536</v>
      </c>
      <c r="H435" s="61">
        <f t="shared" si="26"/>
        <v>171072</v>
      </c>
      <c r="I435" s="49">
        <v>85535</v>
      </c>
      <c r="J435" s="40">
        <f t="shared" si="27"/>
        <v>171070</v>
      </c>
      <c r="K435" s="1" t="s">
        <v>488</v>
      </c>
    </row>
    <row r="436" spans="2:11" ht="72" x14ac:dyDescent="0.25">
      <c r="B436" s="1">
        <v>434</v>
      </c>
      <c r="C436" s="13" t="s">
        <v>489</v>
      </c>
      <c r="D436" s="19" t="s">
        <v>493</v>
      </c>
      <c r="E436" s="20" t="s">
        <v>339</v>
      </c>
      <c r="F436" s="20">
        <v>240</v>
      </c>
      <c r="G436" s="47">
        <v>1800</v>
      </c>
      <c r="H436" s="61">
        <f>F436*G436</f>
        <v>432000</v>
      </c>
      <c r="I436" s="49">
        <v>730</v>
      </c>
      <c r="J436" s="40">
        <f>F436*I436</f>
        <v>175200</v>
      </c>
      <c r="K436" s="1" t="s">
        <v>496</v>
      </c>
    </row>
    <row r="437" spans="2:11" ht="72" x14ac:dyDescent="0.25">
      <c r="B437" s="1">
        <v>435</v>
      </c>
      <c r="C437" s="13" t="s">
        <v>490</v>
      </c>
      <c r="D437" s="19" t="s">
        <v>494</v>
      </c>
      <c r="E437" s="20" t="s">
        <v>339</v>
      </c>
      <c r="F437" s="20">
        <v>240</v>
      </c>
      <c r="G437" s="47">
        <v>1800</v>
      </c>
      <c r="H437" s="61">
        <f t="shared" ref="H437:H439" si="28">F437*G437</f>
        <v>432000</v>
      </c>
      <c r="I437" s="49">
        <v>730</v>
      </c>
      <c r="J437" s="40">
        <f t="shared" ref="J437:J438" si="29">F437*I437</f>
        <v>175200</v>
      </c>
      <c r="K437" s="1" t="s">
        <v>496</v>
      </c>
    </row>
    <row r="438" spans="2:11" ht="72" x14ac:dyDescent="0.25">
      <c r="B438" s="1">
        <v>436</v>
      </c>
      <c r="C438" s="13" t="s">
        <v>491</v>
      </c>
      <c r="D438" s="19" t="s">
        <v>495</v>
      </c>
      <c r="E438" s="20" t="s">
        <v>339</v>
      </c>
      <c r="F438" s="20">
        <v>240</v>
      </c>
      <c r="G438" s="47">
        <v>2600</v>
      </c>
      <c r="H438" s="61">
        <f t="shared" si="28"/>
        <v>624000</v>
      </c>
      <c r="I438" s="49">
        <v>780</v>
      </c>
      <c r="J438" s="40">
        <f t="shared" si="29"/>
        <v>187200</v>
      </c>
      <c r="K438" s="1" t="s">
        <v>496</v>
      </c>
    </row>
    <row r="439" spans="2:11" ht="24" x14ac:dyDescent="0.25">
      <c r="B439" s="1">
        <v>437</v>
      </c>
      <c r="C439" s="13" t="s">
        <v>492</v>
      </c>
      <c r="D439" s="19" t="s">
        <v>492</v>
      </c>
      <c r="E439" s="20" t="s">
        <v>339</v>
      </c>
      <c r="F439" s="20">
        <v>10</v>
      </c>
      <c r="G439" s="47">
        <v>60000</v>
      </c>
      <c r="H439" s="61">
        <f t="shared" si="28"/>
        <v>600000</v>
      </c>
      <c r="I439" s="49">
        <v>45000</v>
      </c>
      <c r="J439" s="40">
        <f>F439*I439</f>
        <v>450000</v>
      </c>
      <c r="K439" s="1" t="s">
        <v>496</v>
      </c>
    </row>
    <row r="440" spans="2:11" ht="24" x14ac:dyDescent="0.25">
      <c r="B440" s="1">
        <v>438</v>
      </c>
      <c r="C440" s="9" t="s">
        <v>497</v>
      </c>
      <c r="D440" s="9" t="s">
        <v>497</v>
      </c>
      <c r="E440" s="14" t="s">
        <v>339</v>
      </c>
      <c r="F440" s="14">
        <v>50</v>
      </c>
      <c r="G440" s="49">
        <v>27000</v>
      </c>
      <c r="H440" s="60">
        <f>F440*G440</f>
        <v>1350000</v>
      </c>
      <c r="I440" s="49">
        <v>5262</v>
      </c>
      <c r="J440" s="40">
        <f>F440*I440</f>
        <v>263100</v>
      </c>
      <c r="K440" s="1" t="s">
        <v>513</v>
      </c>
    </row>
    <row r="441" spans="2:11" ht="24" x14ac:dyDescent="0.25">
      <c r="B441" s="1">
        <v>439</v>
      </c>
      <c r="C441" s="9" t="s">
        <v>498</v>
      </c>
      <c r="D441" s="9" t="s">
        <v>498</v>
      </c>
      <c r="E441" s="14" t="s">
        <v>339</v>
      </c>
      <c r="F441" s="14">
        <v>50</v>
      </c>
      <c r="G441" s="49">
        <v>15000</v>
      </c>
      <c r="H441" s="60">
        <f t="shared" ref="H441:H451" si="30">F441*G441</f>
        <v>750000</v>
      </c>
      <c r="I441" s="49">
        <v>4300</v>
      </c>
      <c r="J441" s="40">
        <f t="shared" ref="J441:J451" si="31">F441*I441</f>
        <v>215000</v>
      </c>
      <c r="K441" s="1" t="s">
        <v>513</v>
      </c>
    </row>
    <row r="442" spans="2:11" x14ac:dyDescent="0.25">
      <c r="B442" s="1">
        <v>440</v>
      </c>
      <c r="C442" s="21" t="s">
        <v>499</v>
      </c>
      <c r="D442" s="21" t="s">
        <v>499</v>
      </c>
      <c r="E442" s="14" t="s">
        <v>340</v>
      </c>
      <c r="F442" s="22">
        <v>40</v>
      </c>
      <c r="G442" s="49">
        <v>110000</v>
      </c>
      <c r="H442" s="60">
        <f t="shared" si="30"/>
        <v>4400000</v>
      </c>
      <c r="I442" s="49">
        <v>50500</v>
      </c>
      <c r="J442" s="40">
        <f t="shared" si="31"/>
        <v>2020000</v>
      </c>
      <c r="K442" s="1" t="s">
        <v>513</v>
      </c>
    </row>
    <row r="443" spans="2:11" ht="24" x14ac:dyDescent="0.25">
      <c r="B443" s="1">
        <v>441</v>
      </c>
      <c r="C443" s="21" t="s">
        <v>500</v>
      </c>
      <c r="D443" s="21" t="s">
        <v>500</v>
      </c>
      <c r="E443" s="14" t="s">
        <v>340</v>
      </c>
      <c r="F443" s="22">
        <v>40</v>
      </c>
      <c r="G443" s="49">
        <v>50660</v>
      </c>
      <c r="H443" s="60">
        <f t="shared" si="30"/>
        <v>2026400</v>
      </c>
      <c r="I443" s="49">
        <v>18195</v>
      </c>
      <c r="J443" s="40">
        <f t="shared" si="31"/>
        <v>727800</v>
      </c>
      <c r="K443" s="1" t="s">
        <v>513</v>
      </c>
    </row>
    <row r="444" spans="2:11" ht="24" x14ac:dyDescent="0.25">
      <c r="B444" s="1">
        <v>442</v>
      </c>
      <c r="C444" s="21" t="s">
        <v>501</v>
      </c>
      <c r="D444" s="21" t="s">
        <v>501</v>
      </c>
      <c r="E444" s="14" t="s">
        <v>340</v>
      </c>
      <c r="F444" s="22">
        <v>3</v>
      </c>
      <c r="G444" s="49">
        <v>2200</v>
      </c>
      <c r="H444" s="60">
        <f t="shared" si="30"/>
        <v>6600</v>
      </c>
      <c r="I444" s="49">
        <v>0</v>
      </c>
      <c r="J444" s="40">
        <f t="shared" si="31"/>
        <v>0</v>
      </c>
      <c r="K444" s="1" t="s">
        <v>513</v>
      </c>
    </row>
    <row r="445" spans="2:11" ht="24" x14ac:dyDescent="0.25">
      <c r="B445" s="1">
        <v>443</v>
      </c>
      <c r="C445" s="21" t="s">
        <v>502</v>
      </c>
      <c r="D445" s="21" t="s">
        <v>502</v>
      </c>
      <c r="E445" s="14" t="s">
        <v>339</v>
      </c>
      <c r="F445" s="23">
        <v>5000</v>
      </c>
      <c r="G445" s="49">
        <v>120</v>
      </c>
      <c r="H445" s="60">
        <f t="shared" si="30"/>
        <v>600000</v>
      </c>
      <c r="I445" s="49">
        <v>110</v>
      </c>
      <c r="J445" s="40">
        <f t="shared" si="31"/>
        <v>550000</v>
      </c>
      <c r="K445" s="1" t="s">
        <v>513</v>
      </c>
    </row>
    <row r="446" spans="2:11" ht="24" x14ac:dyDescent="0.25">
      <c r="B446" s="1">
        <v>444</v>
      </c>
      <c r="C446" s="21" t="s">
        <v>503</v>
      </c>
      <c r="D446" s="21" t="s">
        <v>503</v>
      </c>
      <c r="E446" s="14" t="s">
        <v>339</v>
      </c>
      <c r="F446" s="23">
        <v>4000</v>
      </c>
      <c r="G446" s="49">
        <v>150</v>
      </c>
      <c r="H446" s="60">
        <f t="shared" si="30"/>
        <v>600000</v>
      </c>
      <c r="I446" s="49">
        <v>140</v>
      </c>
      <c r="J446" s="40">
        <f t="shared" si="31"/>
        <v>560000</v>
      </c>
      <c r="K446" s="1" t="s">
        <v>513</v>
      </c>
    </row>
    <row r="447" spans="2:11" x14ac:dyDescent="0.25">
      <c r="B447" s="1">
        <v>445</v>
      </c>
      <c r="C447" s="21" t="s">
        <v>504</v>
      </c>
      <c r="D447" s="21" t="s">
        <v>504</v>
      </c>
      <c r="E447" s="14" t="s">
        <v>339</v>
      </c>
      <c r="F447" s="23">
        <v>1000</v>
      </c>
      <c r="G447" s="49">
        <v>600</v>
      </c>
      <c r="H447" s="60">
        <f t="shared" si="30"/>
        <v>600000</v>
      </c>
      <c r="I447" s="49">
        <v>560</v>
      </c>
      <c r="J447" s="40">
        <f t="shared" si="31"/>
        <v>560000</v>
      </c>
      <c r="K447" s="1" t="s">
        <v>513</v>
      </c>
    </row>
    <row r="448" spans="2:11" x14ac:dyDescent="0.25">
      <c r="B448" s="1">
        <v>446</v>
      </c>
      <c r="C448" s="21" t="s">
        <v>505</v>
      </c>
      <c r="D448" s="21" t="s">
        <v>505</v>
      </c>
      <c r="E448" s="14" t="s">
        <v>339</v>
      </c>
      <c r="F448" s="23">
        <v>1000</v>
      </c>
      <c r="G448" s="49">
        <v>25</v>
      </c>
      <c r="H448" s="60">
        <f t="shared" si="30"/>
        <v>25000</v>
      </c>
      <c r="I448" s="49">
        <v>20</v>
      </c>
      <c r="J448" s="40">
        <f t="shared" si="31"/>
        <v>20000</v>
      </c>
      <c r="K448" s="1" t="s">
        <v>513</v>
      </c>
    </row>
    <row r="449" spans="2:11" ht="24" x14ac:dyDescent="0.25">
      <c r="B449" s="1">
        <v>447</v>
      </c>
      <c r="C449" s="21" t="s">
        <v>506</v>
      </c>
      <c r="D449" s="21" t="s">
        <v>506</v>
      </c>
      <c r="E449" s="14" t="s">
        <v>339</v>
      </c>
      <c r="F449" s="23">
        <v>6000</v>
      </c>
      <c r="G449" s="49">
        <v>210</v>
      </c>
      <c r="H449" s="60">
        <f t="shared" si="30"/>
        <v>1260000</v>
      </c>
      <c r="I449" s="49">
        <v>200</v>
      </c>
      <c r="J449" s="40">
        <f t="shared" si="31"/>
        <v>1200000</v>
      </c>
      <c r="K449" s="1" t="s">
        <v>513</v>
      </c>
    </row>
    <row r="450" spans="2:11" ht="24" x14ac:dyDescent="0.25">
      <c r="B450" s="1">
        <v>448</v>
      </c>
      <c r="C450" s="21" t="s">
        <v>507</v>
      </c>
      <c r="D450" s="21" t="s">
        <v>507</v>
      </c>
      <c r="E450" s="14" t="s">
        <v>339</v>
      </c>
      <c r="F450" s="22">
        <v>50</v>
      </c>
      <c r="G450" s="49">
        <v>130</v>
      </c>
      <c r="H450" s="60">
        <f t="shared" si="30"/>
        <v>6500</v>
      </c>
      <c r="I450" s="49">
        <v>850</v>
      </c>
      <c r="J450" s="40">
        <f t="shared" si="31"/>
        <v>42500</v>
      </c>
      <c r="K450" s="1" t="s">
        <v>513</v>
      </c>
    </row>
    <row r="451" spans="2:11" ht="60" x14ac:dyDescent="0.25">
      <c r="B451" s="1">
        <v>449</v>
      </c>
      <c r="C451" s="21" t="s">
        <v>508</v>
      </c>
      <c r="D451" s="21" t="s">
        <v>508</v>
      </c>
      <c r="E451" s="24" t="s">
        <v>339</v>
      </c>
      <c r="F451" s="24">
        <v>1</v>
      </c>
      <c r="G451" s="49">
        <v>75000</v>
      </c>
      <c r="H451" s="60">
        <f t="shared" si="30"/>
        <v>75000</v>
      </c>
      <c r="I451" s="49">
        <v>28222</v>
      </c>
      <c r="J451" s="40">
        <f t="shared" si="31"/>
        <v>28222</v>
      </c>
      <c r="K451" s="1" t="s">
        <v>513</v>
      </c>
    </row>
    <row r="452" spans="2:11" ht="24" x14ac:dyDescent="0.25">
      <c r="B452" s="1">
        <v>450</v>
      </c>
      <c r="C452" s="9" t="s">
        <v>509</v>
      </c>
      <c r="D452" s="9" t="s">
        <v>509</v>
      </c>
      <c r="E452" s="14" t="s">
        <v>339</v>
      </c>
      <c r="F452" s="14">
        <v>30000</v>
      </c>
      <c r="G452" s="49">
        <v>110</v>
      </c>
      <c r="H452" s="40">
        <f>F452*G452</f>
        <v>3300000</v>
      </c>
      <c r="I452" s="49">
        <v>35.200000000000003</v>
      </c>
      <c r="J452" s="40">
        <f>F452*I452</f>
        <v>1056000</v>
      </c>
      <c r="K452" s="1" t="s">
        <v>514</v>
      </c>
    </row>
    <row r="453" spans="2:11" x14ac:dyDescent="0.25">
      <c r="B453" s="1">
        <v>451</v>
      </c>
      <c r="C453" s="16" t="s">
        <v>510</v>
      </c>
      <c r="D453" s="16" t="s">
        <v>510</v>
      </c>
      <c r="E453" s="33" t="s">
        <v>351</v>
      </c>
      <c r="F453" s="33">
        <v>1000</v>
      </c>
      <c r="G453" s="62">
        <v>255</v>
      </c>
      <c r="H453" s="63">
        <f>F453*G453</f>
        <v>255000</v>
      </c>
      <c r="I453" s="63">
        <v>137</v>
      </c>
      <c r="J453" s="63">
        <f>F453*I453</f>
        <v>137000</v>
      </c>
      <c r="K453" s="1" t="s">
        <v>514</v>
      </c>
    </row>
    <row r="454" spans="2:11" ht="24" x14ac:dyDescent="0.25">
      <c r="B454" s="1">
        <v>452</v>
      </c>
      <c r="C454" s="9" t="s">
        <v>532</v>
      </c>
      <c r="D454" s="9" t="s">
        <v>532</v>
      </c>
      <c r="E454" s="33" t="s">
        <v>351</v>
      </c>
      <c r="F454" s="14">
        <v>3</v>
      </c>
      <c r="G454" s="60">
        <v>9000</v>
      </c>
      <c r="H454" s="60">
        <v>27000</v>
      </c>
      <c r="I454" s="60">
        <v>7500</v>
      </c>
      <c r="J454" s="60">
        <v>22500</v>
      </c>
      <c r="K454" s="6" t="s">
        <v>537</v>
      </c>
    </row>
    <row r="455" spans="2:11" ht="24" x14ac:dyDescent="0.25">
      <c r="B455" s="1">
        <v>453</v>
      </c>
      <c r="C455" s="9" t="s">
        <v>533</v>
      </c>
      <c r="D455" s="9" t="s">
        <v>533</v>
      </c>
      <c r="E455" s="33" t="s">
        <v>351</v>
      </c>
      <c r="F455" s="14">
        <v>3</v>
      </c>
      <c r="G455" s="60">
        <v>9000</v>
      </c>
      <c r="H455" s="60">
        <v>27000</v>
      </c>
      <c r="I455" s="60">
        <v>8100</v>
      </c>
      <c r="J455" s="60">
        <v>24300</v>
      </c>
      <c r="K455" s="6" t="s">
        <v>537</v>
      </c>
    </row>
    <row r="456" spans="2:11" ht="24" x14ac:dyDescent="0.25">
      <c r="B456" s="1">
        <v>454</v>
      </c>
      <c r="C456" s="9" t="s">
        <v>534</v>
      </c>
      <c r="D456" s="9" t="s">
        <v>534</v>
      </c>
      <c r="E456" s="33" t="s">
        <v>351</v>
      </c>
      <c r="F456" s="14">
        <v>3</v>
      </c>
      <c r="G456" s="60">
        <v>16200</v>
      </c>
      <c r="H456" s="60">
        <v>48600</v>
      </c>
      <c r="I456" s="60">
        <v>9600</v>
      </c>
      <c r="J456" s="60">
        <v>28800</v>
      </c>
      <c r="K456" s="6" t="s">
        <v>537</v>
      </c>
    </row>
    <row r="457" spans="2:11" ht="24" x14ac:dyDescent="0.25">
      <c r="B457" s="1">
        <v>455</v>
      </c>
      <c r="C457" s="9" t="s">
        <v>535</v>
      </c>
      <c r="D457" s="9" t="s">
        <v>535</v>
      </c>
      <c r="E457" s="33" t="s">
        <v>351</v>
      </c>
      <c r="F457" s="14">
        <v>2</v>
      </c>
      <c r="G457" s="60">
        <v>21300</v>
      </c>
      <c r="H457" s="60" t="s">
        <v>536</v>
      </c>
      <c r="I457" s="60">
        <v>18000</v>
      </c>
      <c r="J457" s="60">
        <v>36000</v>
      </c>
      <c r="K457" s="6" t="s">
        <v>537</v>
      </c>
    </row>
    <row r="458" spans="2:11" x14ac:dyDescent="0.25">
      <c r="B458" s="1">
        <v>456</v>
      </c>
      <c r="C458" s="69" t="s">
        <v>538</v>
      </c>
      <c r="D458" s="34" t="s">
        <v>538</v>
      </c>
      <c r="E458" s="31" t="s">
        <v>10</v>
      </c>
      <c r="F458" s="72">
        <v>83000</v>
      </c>
      <c r="G458" s="64">
        <v>12.06</v>
      </c>
      <c r="H458" s="51">
        <f>F458*G458</f>
        <v>1000980</v>
      </c>
      <c r="I458" s="73">
        <v>10.97</v>
      </c>
      <c r="J458" s="51">
        <f>F458*I458</f>
        <v>910510</v>
      </c>
      <c r="K458" s="6" t="s">
        <v>539</v>
      </c>
    </row>
    <row r="459" spans="2:11" x14ac:dyDescent="0.25">
      <c r="B459" s="1">
        <v>457</v>
      </c>
      <c r="C459" s="13" t="s">
        <v>540</v>
      </c>
      <c r="D459" s="13" t="s">
        <v>540</v>
      </c>
      <c r="E459" s="71" t="s">
        <v>21</v>
      </c>
      <c r="F459" s="11">
        <v>2</v>
      </c>
      <c r="G459" s="49">
        <v>27000</v>
      </c>
      <c r="H459" s="50">
        <f>F459*G459</f>
        <v>54000</v>
      </c>
      <c r="I459" s="60">
        <v>23400</v>
      </c>
      <c r="J459" s="49">
        <f>F459*I459</f>
        <v>46800</v>
      </c>
      <c r="K459" s="1" t="s">
        <v>556</v>
      </c>
    </row>
    <row r="460" spans="2:11" x14ac:dyDescent="0.25">
      <c r="B460" s="1">
        <v>458</v>
      </c>
      <c r="C460" s="13" t="s">
        <v>541</v>
      </c>
      <c r="D460" s="13" t="s">
        <v>541</v>
      </c>
      <c r="E460" s="71" t="s">
        <v>351</v>
      </c>
      <c r="F460" s="11">
        <v>2</v>
      </c>
      <c r="G460" s="49">
        <v>19950</v>
      </c>
      <c r="H460" s="50">
        <f t="shared" ref="H460:H505" si="32">F460*G460</f>
        <v>39900</v>
      </c>
      <c r="I460" s="60">
        <v>17300</v>
      </c>
      <c r="J460" s="49">
        <f t="shared" ref="J460:J475" si="33">F460*I460</f>
        <v>34600</v>
      </c>
      <c r="K460" s="1" t="s">
        <v>556</v>
      </c>
    </row>
    <row r="461" spans="2:11" x14ac:dyDescent="0.25">
      <c r="B461" s="1">
        <v>459</v>
      </c>
      <c r="C461" s="13" t="s">
        <v>542</v>
      </c>
      <c r="D461" s="13" t="s">
        <v>542</v>
      </c>
      <c r="E461" s="71" t="s">
        <v>21</v>
      </c>
      <c r="F461" s="11">
        <v>4</v>
      </c>
      <c r="G461" s="49">
        <v>19500</v>
      </c>
      <c r="H461" s="50">
        <f t="shared" si="32"/>
        <v>78000</v>
      </c>
      <c r="I461" s="60">
        <v>16900</v>
      </c>
      <c r="J461" s="49">
        <f t="shared" si="33"/>
        <v>67600</v>
      </c>
      <c r="K461" s="1" t="s">
        <v>556</v>
      </c>
    </row>
    <row r="462" spans="2:11" x14ac:dyDescent="0.25">
      <c r="B462" s="1">
        <v>460</v>
      </c>
      <c r="C462" s="13" t="s">
        <v>543</v>
      </c>
      <c r="D462" s="13" t="s">
        <v>543</v>
      </c>
      <c r="E462" s="71" t="s">
        <v>351</v>
      </c>
      <c r="F462" s="11">
        <v>1</v>
      </c>
      <c r="G462" s="49">
        <v>3000</v>
      </c>
      <c r="H462" s="50">
        <f t="shared" si="32"/>
        <v>3000</v>
      </c>
      <c r="I462" s="60">
        <v>2600</v>
      </c>
      <c r="J462" s="49">
        <f t="shared" si="33"/>
        <v>2600</v>
      </c>
      <c r="K462" s="1" t="s">
        <v>556</v>
      </c>
    </row>
    <row r="463" spans="2:11" x14ac:dyDescent="0.25">
      <c r="B463" s="1">
        <v>461</v>
      </c>
      <c r="C463" s="13" t="s">
        <v>544</v>
      </c>
      <c r="D463" s="13" t="s">
        <v>544</v>
      </c>
      <c r="E463" s="71" t="s">
        <v>21</v>
      </c>
      <c r="F463" s="11">
        <v>2</v>
      </c>
      <c r="G463" s="49">
        <v>1465</v>
      </c>
      <c r="H463" s="50">
        <f t="shared" si="32"/>
        <v>2930</v>
      </c>
      <c r="I463" s="60">
        <v>1270</v>
      </c>
      <c r="J463" s="49">
        <f t="shared" si="33"/>
        <v>2540</v>
      </c>
      <c r="K463" s="1" t="s">
        <v>556</v>
      </c>
    </row>
    <row r="464" spans="2:11" x14ac:dyDescent="0.25">
      <c r="B464" s="1">
        <v>462</v>
      </c>
      <c r="C464" s="13" t="s">
        <v>545</v>
      </c>
      <c r="D464" s="13" t="s">
        <v>545</v>
      </c>
      <c r="E464" s="71" t="s">
        <v>21</v>
      </c>
      <c r="F464" s="11">
        <v>2</v>
      </c>
      <c r="G464" s="49">
        <v>17050</v>
      </c>
      <c r="H464" s="50">
        <f t="shared" si="32"/>
        <v>34100</v>
      </c>
      <c r="I464" s="60">
        <v>16380</v>
      </c>
      <c r="J464" s="49">
        <f t="shared" si="33"/>
        <v>32760</v>
      </c>
      <c r="K464" s="1" t="s">
        <v>556</v>
      </c>
    </row>
    <row r="465" spans="2:11" x14ac:dyDescent="0.25">
      <c r="B465" s="1">
        <v>463</v>
      </c>
      <c r="C465" s="13" t="s">
        <v>546</v>
      </c>
      <c r="D465" s="13" t="s">
        <v>546</v>
      </c>
      <c r="E465" s="71" t="s">
        <v>21</v>
      </c>
      <c r="F465" s="11">
        <v>2</v>
      </c>
      <c r="G465" s="49">
        <v>26300</v>
      </c>
      <c r="H465" s="50">
        <f t="shared" si="32"/>
        <v>52600</v>
      </c>
      <c r="I465" s="60">
        <v>25330</v>
      </c>
      <c r="J465" s="49">
        <f t="shared" si="33"/>
        <v>50660</v>
      </c>
      <c r="K465" s="1" t="s">
        <v>556</v>
      </c>
    </row>
    <row r="466" spans="2:11" x14ac:dyDescent="0.25">
      <c r="B466" s="1">
        <v>464</v>
      </c>
      <c r="C466" s="13" t="s">
        <v>547</v>
      </c>
      <c r="D466" s="13" t="s">
        <v>547</v>
      </c>
      <c r="E466" s="71" t="s">
        <v>21</v>
      </c>
      <c r="F466" s="11">
        <v>2</v>
      </c>
      <c r="G466" s="49">
        <v>12300</v>
      </c>
      <c r="H466" s="50">
        <f t="shared" si="32"/>
        <v>24600</v>
      </c>
      <c r="I466" s="60">
        <v>10660</v>
      </c>
      <c r="J466" s="49">
        <f t="shared" si="33"/>
        <v>21320</v>
      </c>
      <c r="K466" s="1" t="s">
        <v>556</v>
      </c>
    </row>
    <row r="467" spans="2:11" x14ac:dyDescent="0.25">
      <c r="B467" s="1">
        <v>465</v>
      </c>
      <c r="C467" s="13" t="s">
        <v>548</v>
      </c>
      <c r="D467" s="13" t="s">
        <v>548</v>
      </c>
      <c r="E467" s="71" t="s">
        <v>21</v>
      </c>
      <c r="F467" s="11">
        <v>4</v>
      </c>
      <c r="G467" s="49">
        <v>2599</v>
      </c>
      <c r="H467" s="50">
        <f t="shared" si="32"/>
        <v>10396</v>
      </c>
      <c r="I467" s="60">
        <v>2340</v>
      </c>
      <c r="J467" s="49">
        <f t="shared" si="33"/>
        <v>9360</v>
      </c>
      <c r="K467" s="1" t="s">
        <v>556</v>
      </c>
    </row>
    <row r="468" spans="2:11" ht="24" x14ac:dyDescent="0.25">
      <c r="B468" s="1">
        <v>466</v>
      </c>
      <c r="C468" s="13" t="s">
        <v>549</v>
      </c>
      <c r="D468" s="13" t="s">
        <v>549</v>
      </c>
      <c r="E468" s="71" t="s">
        <v>351</v>
      </c>
      <c r="F468" s="11">
        <v>4</v>
      </c>
      <c r="G468" s="49">
        <v>3560</v>
      </c>
      <c r="H468" s="50">
        <f t="shared" si="32"/>
        <v>14240</v>
      </c>
      <c r="I468" s="60">
        <v>3360</v>
      </c>
      <c r="J468" s="49">
        <f t="shared" si="33"/>
        <v>13440</v>
      </c>
      <c r="K468" s="1" t="s">
        <v>556</v>
      </c>
    </row>
    <row r="469" spans="2:11" x14ac:dyDescent="0.25">
      <c r="B469" s="1">
        <v>467</v>
      </c>
      <c r="C469" s="13" t="s">
        <v>550</v>
      </c>
      <c r="D469" s="13" t="s">
        <v>550</v>
      </c>
      <c r="E469" s="71" t="s">
        <v>351</v>
      </c>
      <c r="F469" s="11">
        <v>4</v>
      </c>
      <c r="G469" s="49">
        <v>3390</v>
      </c>
      <c r="H469" s="50">
        <f t="shared" si="32"/>
        <v>13560</v>
      </c>
      <c r="I469" s="60">
        <v>3360</v>
      </c>
      <c r="J469" s="49">
        <f t="shared" si="33"/>
        <v>13440</v>
      </c>
      <c r="K469" s="1" t="s">
        <v>556</v>
      </c>
    </row>
    <row r="470" spans="2:11" x14ac:dyDescent="0.25">
      <c r="B470" s="1">
        <v>468</v>
      </c>
      <c r="C470" s="13" t="s">
        <v>551</v>
      </c>
      <c r="D470" s="13" t="s">
        <v>551</v>
      </c>
      <c r="E470" s="71" t="s">
        <v>351</v>
      </c>
      <c r="F470" s="11">
        <v>20</v>
      </c>
      <c r="G470" s="49">
        <v>550</v>
      </c>
      <c r="H470" s="50">
        <f t="shared" si="32"/>
        <v>11000</v>
      </c>
      <c r="I470" s="60">
        <v>480</v>
      </c>
      <c r="J470" s="49">
        <f t="shared" si="33"/>
        <v>9600</v>
      </c>
      <c r="K470" s="1" t="s">
        <v>556</v>
      </c>
    </row>
    <row r="471" spans="2:11" x14ac:dyDescent="0.25">
      <c r="B471" s="1">
        <v>469</v>
      </c>
      <c r="C471" s="13" t="s">
        <v>552</v>
      </c>
      <c r="D471" s="13" t="s">
        <v>552</v>
      </c>
      <c r="E471" s="71" t="s">
        <v>351</v>
      </c>
      <c r="F471" s="11">
        <v>20</v>
      </c>
      <c r="G471" s="49">
        <v>550</v>
      </c>
      <c r="H471" s="50">
        <f t="shared" si="32"/>
        <v>11000</v>
      </c>
      <c r="I471" s="60">
        <v>480</v>
      </c>
      <c r="J471" s="49">
        <f t="shared" si="33"/>
        <v>9600</v>
      </c>
      <c r="K471" s="1" t="s">
        <v>556</v>
      </c>
    </row>
    <row r="472" spans="2:11" x14ac:dyDescent="0.25">
      <c r="B472" s="1">
        <v>470</v>
      </c>
      <c r="C472" s="13" t="s">
        <v>553</v>
      </c>
      <c r="D472" s="13" t="s">
        <v>553</v>
      </c>
      <c r="E472" s="71" t="s">
        <v>351</v>
      </c>
      <c r="F472" s="11">
        <v>20</v>
      </c>
      <c r="G472" s="49">
        <v>550</v>
      </c>
      <c r="H472" s="50">
        <f t="shared" si="32"/>
        <v>11000</v>
      </c>
      <c r="I472" s="60">
        <v>480</v>
      </c>
      <c r="J472" s="49">
        <f t="shared" si="33"/>
        <v>9600</v>
      </c>
      <c r="K472" s="1" t="s">
        <v>556</v>
      </c>
    </row>
    <row r="473" spans="2:11" x14ac:dyDescent="0.25">
      <c r="B473" s="1">
        <v>471</v>
      </c>
      <c r="C473" s="13" t="s">
        <v>554</v>
      </c>
      <c r="D473" s="13" t="s">
        <v>554</v>
      </c>
      <c r="E473" s="71" t="s">
        <v>351</v>
      </c>
      <c r="F473" s="11">
        <v>10</v>
      </c>
      <c r="G473" s="49">
        <v>1800</v>
      </c>
      <c r="H473" s="50">
        <f t="shared" si="32"/>
        <v>18000</v>
      </c>
      <c r="I473" s="60">
        <v>1500</v>
      </c>
      <c r="J473" s="49">
        <f t="shared" si="33"/>
        <v>15000</v>
      </c>
      <c r="K473" s="1" t="s">
        <v>556</v>
      </c>
    </row>
    <row r="474" spans="2:11" x14ac:dyDescent="0.25">
      <c r="B474" s="1">
        <v>472</v>
      </c>
      <c r="C474" s="13" t="s">
        <v>555</v>
      </c>
      <c r="D474" s="13" t="s">
        <v>555</v>
      </c>
      <c r="E474" s="71" t="s">
        <v>351</v>
      </c>
      <c r="F474" s="11">
        <v>10</v>
      </c>
      <c r="G474" s="49">
        <v>1800</v>
      </c>
      <c r="H474" s="50">
        <f t="shared" si="32"/>
        <v>18000</v>
      </c>
      <c r="I474" s="60">
        <v>1500</v>
      </c>
      <c r="J474" s="49">
        <f t="shared" si="33"/>
        <v>15000</v>
      </c>
      <c r="K474" s="1" t="s">
        <v>556</v>
      </c>
    </row>
    <row r="475" spans="2:11" ht="24" x14ac:dyDescent="0.25">
      <c r="B475" s="1">
        <v>473</v>
      </c>
      <c r="C475" s="69" t="s">
        <v>557</v>
      </c>
      <c r="D475" s="13" t="s">
        <v>557</v>
      </c>
      <c r="E475" s="31" t="s">
        <v>21</v>
      </c>
      <c r="F475" s="31">
        <v>16300</v>
      </c>
      <c r="G475" s="49">
        <v>62.24</v>
      </c>
      <c r="H475" s="40">
        <f t="shared" si="32"/>
        <v>1014512</v>
      </c>
      <c r="I475" s="73">
        <v>34</v>
      </c>
      <c r="J475" s="40">
        <f t="shared" si="33"/>
        <v>554200</v>
      </c>
      <c r="K475" s="1" t="s">
        <v>558</v>
      </c>
    </row>
    <row r="476" spans="2:11" ht="24" x14ac:dyDescent="0.25">
      <c r="B476" s="1">
        <v>474</v>
      </c>
      <c r="C476" s="13" t="s">
        <v>559</v>
      </c>
      <c r="D476" s="13" t="s">
        <v>559</v>
      </c>
      <c r="E476" s="11" t="s">
        <v>21</v>
      </c>
      <c r="F476" s="11">
        <v>2</v>
      </c>
      <c r="G476" s="49">
        <v>52088</v>
      </c>
      <c r="H476" s="50">
        <f t="shared" si="32"/>
        <v>104176</v>
      </c>
      <c r="I476" s="60">
        <v>52000</v>
      </c>
      <c r="J476" s="49">
        <f>F476*I476</f>
        <v>104000</v>
      </c>
      <c r="K476" s="1" t="s">
        <v>563</v>
      </c>
    </row>
    <row r="477" spans="2:11" ht="24" x14ac:dyDescent="0.25">
      <c r="B477" s="1">
        <v>475</v>
      </c>
      <c r="C477" s="13" t="s">
        <v>560</v>
      </c>
      <c r="D477" s="13" t="s">
        <v>560</v>
      </c>
      <c r="E477" s="11" t="s">
        <v>21</v>
      </c>
      <c r="F477" s="11">
        <v>2</v>
      </c>
      <c r="G477" s="49">
        <v>63472</v>
      </c>
      <c r="H477" s="50">
        <f t="shared" si="32"/>
        <v>126944</v>
      </c>
      <c r="I477" s="60">
        <v>63450</v>
      </c>
      <c r="J477" s="49">
        <f t="shared" ref="J477:J506" si="34">F477*I477</f>
        <v>126900</v>
      </c>
      <c r="K477" s="1" t="s">
        <v>563</v>
      </c>
    </row>
    <row r="478" spans="2:11" ht="24" x14ac:dyDescent="0.25">
      <c r="B478" s="1">
        <v>476</v>
      </c>
      <c r="C478" s="13" t="s">
        <v>561</v>
      </c>
      <c r="D478" s="13" t="s">
        <v>561</v>
      </c>
      <c r="E478" s="11" t="s">
        <v>21</v>
      </c>
      <c r="F478" s="11">
        <v>2</v>
      </c>
      <c r="G478" s="49">
        <v>77082</v>
      </c>
      <c r="H478" s="50">
        <f t="shared" si="32"/>
        <v>154164</v>
      </c>
      <c r="I478" s="60">
        <v>77050</v>
      </c>
      <c r="J478" s="49">
        <f t="shared" si="34"/>
        <v>154100</v>
      </c>
      <c r="K478" s="1" t="s">
        <v>563</v>
      </c>
    </row>
    <row r="479" spans="2:11" ht="24" x14ac:dyDescent="0.25">
      <c r="B479" s="1">
        <v>477</v>
      </c>
      <c r="C479" s="16" t="s">
        <v>562</v>
      </c>
      <c r="D479" s="13" t="s">
        <v>562</v>
      </c>
      <c r="E479" s="75" t="s">
        <v>21</v>
      </c>
      <c r="F479" s="75">
        <v>2</v>
      </c>
      <c r="G479" s="49">
        <v>64176</v>
      </c>
      <c r="H479" s="50">
        <f t="shared" si="32"/>
        <v>128352</v>
      </c>
      <c r="I479" s="81">
        <v>64150</v>
      </c>
      <c r="J479" s="49">
        <f t="shared" si="34"/>
        <v>128300</v>
      </c>
      <c r="K479" s="1" t="s">
        <v>563</v>
      </c>
    </row>
    <row r="480" spans="2:11" ht="24" x14ac:dyDescent="0.25">
      <c r="B480" s="1">
        <v>478</v>
      </c>
      <c r="C480" s="13" t="s">
        <v>564</v>
      </c>
      <c r="D480" s="19" t="s">
        <v>564</v>
      </c>
      <c r="E480" s="18" t="s">
        <v>567</v>
      </c>
      <c r="F480" s="11">
        <v>1400</v>
      </c>
      <c r="G480" s="49">
        <v>373.78</v>
      </c>
      <c r="H480" s="50">
        <f t="shared" si="32"/>
        <v>523291.99999999994</v>
      </c>
      <c r="I480" s="60">
        <v>373.78</v>
      </c>
      <c r="J480" s="49">
        <f t="shared" si="34"/>
        <v>523291.99999999994</v>
      </c>
      <c r="K480" s="1" t="s">
        <v>568</v>
      </c>
    </row>
    <row r="481" spans="2:11" ht="24" x14ac:dyDescent="0.25">
      <c r="B481" s="1">
        <v>479</v>
      </c>
      <c r="C481" s="13" t="s">
        <v>565</v>
      </c>
      <c r="D481" s="19" t="s">
        <v>565</v>
      </c>
      <c r="E481" s="18" t="s">
        <v>351</v>
      </c>
      <c r="F481" s="11">
        <v>10</v>
      </c>
      <c r="G481" s="49">
        <v>350.34</v>
      </c>
      <c r="H481" s="50">
        <f t="shared" si="32"/>
        <v>3503.3999999999996</v>
      </c>
      <c r="I481" s="60">
        <v>350.34</v>
      </c>
      <c r="J481" s="49">
        <f t="shared" si="34"/>
        <v>3503.3999999999996</v>
      </c>
      <c r="K481" s="1" t="s">
        <v>568</v>
      </c>
    </row>
    <row r="482" spans="2:11" ht="24" x14ac:dyDescent="0.25">
      <c r="B482" s="1">
        <v>480</v>
      </c>
      <c r="C482" s="13" t="s">
        <v>566</v>
      </c>
      <c r="D482" s="19" t="s">
        <v>566</v>
      </c>
      <c r="E482" s="18" t="s">
        <v>8</v>
      </c>
      <c r="F482" s="11">
        <v>50</v>
      </c>
      <c r="G482" s="49">
        <v>15.87</v>
      </c>
      <c r="H482" s="50">
        <f t="shared" si="32"/>
        <v>793.5</v>
      </c>
      <c r="I482" s="60">
        <v>15.87</v>
      </c>
      <c r="J482" s="49">
        <f t="shared" si="34"/>
        <v>793.5</v>
      </c>
      <c r="K482" s="1" t="s">
        <v>568</v>
      </c>
    </row>
    <row r="483" spans="2:11" x14ac:dyDescent="0.25">
      <c r="B483" s="1">
        <v>481</v>
      </c>
      <c r="C483" s="34" t="s">
        <v>569</v>
      </c>
      <c r="D483" s="13" t="s">
        <v>569</v>
      </c>
      <c r="E483" s="31" t="s">
        <v>21</v>
      </c>
      <c r="F483" s="31">
        <v>4</v>
      </c>
      <c r="G483" s="49">
        <v>54800</v>
      </c>
      <c r="H483" s="50">
        <f t="shared" si="32"/>
        <v>219200</v>
      </c>
      <c r="I483" s="40">
        <v>54500</v>
      </c>
      <c r="J483" s="49">
        <f t="shared" si="34"/>
        <v>218000</v>
      </c>
      <c r="K483" s="1" t="s">
        <v>570</v>
      </c>
    </row>
    <row r="484" spans="2:11" x14ac:dyDescent="0.25">
      <c r="B484" s="1">
        <v>482</v>
      </c>
      <c r="C484" s="16" t="s">
        <v>571</v>
      </c>
      <c r="D484" s="13" t="s">
        <v>571</v>
      </c>
      <c r="E484" s="72" t="s">
        <v>10</v>
      </c>
      <c r="F484" s="31">
        <v>211000</v>
      </c>
      <c r="G484" s="49">
        <v>20.399999999999999</v>
      </c>
      <c r="H484" s="40">
        <f t="shared" si="32"/>
        <v>4304400</v>
      </c>
      <c r="I484" s="40">
        <v>18.97</v>
      </c>
      <c r="J484" s="49">
        <f t="shared" si="34"/>
        <v>4002669.9999999995</v>
      </c>
      <c r="K484" s="1" t="s">
        <v>577</v>
      </c>
    </row>
    <row r="485" spans="2:11" x14ac:dyDescent="0.25">
      <c r="B485" s="1">
        <v>483</v>
      </c>
      <c r="C485" s="9" t="s">
        <v>572</v>
      </c>
      <c r="D485" s="9" t="s">
        <v>572</v>
      </c>
      <c r="E485" s="11" t="s">
        <v>21</v>
      </c>
      <c r="F485" s="74">
        <v>10</v>
      </c>
      <c r="G485" s="49">
        <v>45900</v>
      </c>
      <c r="H485" s="40">
        <f t="shared" si="32"/>
        <v>459000</v>
      </c>
      <c r="I485" s="40">
        <v>45900</v>
      </c>
      <c r="J485" s="40">
        <f t="shared" si="34"/>
        <v>459000</v>
      </c>
      <c r="K485" s="1" t="s">
        <v>576</v>
      </c>
    </row>
    <row r="486" spans="2:11" ht="24" x14ac:dyDescent="0.25">
      <c r="B486" s="1">
        <v>484</v>
      </c>
      <c r="C486" s="9" t="s">
        <v>573</v>
      </c>
      <c r="D486" s="9" t="s">
        <v>573</v>
      </c>
      <c r="E486" s="11" t="s">
        <v>21</v>
      </c>
      <c r="F486" s="74">
        <v>10</v>
      </c>
      <c r="G486" s="49">
        <v>79900</v>
      </c>
      <c r="H486" s="40">
        <f t="shared" si="32"/>
        <v>799000</v>
      </c>
      <c r="I486" s="40">
        <v>79900</v>
      </c>
      <c r="J486" s="40">
        <f t="shared" si="34"/>
        <v>799000</v>
      </c>
      <c r="K486" s="1" t="s">
        <v>576</v>
      </c>
    </row>
    <row r="487" spans="2:11" x14ac:dyDescent="0.25">
      <c r="B487" s="1">
        <v>485</v>
      </c>
      <c r="C487" s="9" t="s">
        <v>574</v>
      </c>
      <c r="D487" s="9" t="s">
        <v>574</v>
      </c>
      <c r="E487" s="11" t="s">
        <v>21</v>
      </c>
      <c r="F487" s="74">
        <v>6</v>
      </c>
      <c r="G487" s="49">
        <v>58900</v>
      </c>
      <c r="H487" s="40">
        <f t="shared" si="32"/>
        <v>353400</v>
      </c>
      <c r="I487" s="40">
        <v>58900</v>
      </c>
      <c r="J487" s="40">
        <f t="shared" si="34"/>
        <v>353400</v>
      </c>
      <c r="K487" s="1" t="s">
        <v>576</v>
      </c>
    </row>
    <row r="488" spans="2:11" ht="24" x14ac:dyDescent="0.25">
      <c r="B488" s="1">
        <v>486</v>
      </c>
      <c r="C488" s="35" t="s">
        <v>575</v>
      </c>
      <c r="D488" s="9" t="s">
        <v>575</v>
      </c>
      <c r="E488" s="11" t="s">
        <v>21</v>
      </c>
      <c r="F488" s="76">
        <v>1</v>
      </c>
      <c r="G488" s="49">
        <v>107900</v>
      </c>
      <c r="H488" s="40">
        <f t="shared" si="32"/>
        <v>107900</v>
      </c>
      <c r="I488" s="63">
        <v>107900</v>
      </c>
      <c r="J488" s="40">
        <f t="shared" si="34"/>
        <v>107900</v>
      </c>
      <c r="K488" s="1" t="s">
        <v>576</v>
      </c>
    </row>
    <row r="489" spans="2:11" ht="24" x14ac:dyDescent="0.25">
      <c r="B489" s="1">
        <v>487</v>
      </c>
      <c r="C489" s="13" t="s">
        <v>578</v>
      </c>
      <c r="D489" s="13" t="s">
        <v>578</v>
      </c>
      <c r="E489" s="71" t="s">
        <v>351</v>
      </c>
      <c r="F489" s="11">
        <v>4</v>
      </c>
      <c r="G489" s="49">
        <v>26100</v>
      </c>
      <c r="H489" s="50">
        <f t="shared" si="32"/>
        <v>104400</v>
      </c>
      <c r="I489" s="60">
        <v>26100</v>
      </c>
      <c r="J489" s="49">
        <f t="shared" si="34"/>
        <v>104400</v>
      </c>
      <c r="K489" s="1" t="s">
        <v>584</v>
      </c>
    </row>
    <row r="490" spans="2:11" ht="24" x14ac:dyDescent="0.25">
      <c r="B490" s="1">
        <v>488</v>
      </c>
      <c r="C490" s="13" t="s">
        <v>579</v>
      </c>
      <c r="D490" s="13" t="s">
        <v>579</v>
      </c>
      <c r="E490" s="71" t="s">
        <v>351</v>
      </c>
      <c r="F490" s="11">
        <v>4</v>
      </c>
      <c r="G490" s="49">
        <v>104400</v>
      </c>
      <c r="H490" s="50">
        <f t="shared" si="32"/>
        <v>417600</v>
      </c>
      <c r="I490" s="60">
        <v>26100</v>
      </c>
      <c r="J490" s="49">
        <f t="shared" si="34"/>
        <v>104400</v>
      </c>
      <c r="K490" s="1" t="s">
        <v>584</v>
      </c>
    </row>
    <row r="491" spans="2:11" x14ac:dyDescent="0.25">
      <c r="B491" s="1">
        <v>489</v>
      </c>
      <c r="C491" s="13" t="s">
        <v>580</v>
      </c>
      <c r="D491" s="13" t="s">
        <v>580</v>
      </c>
      <c r="E491" s="71" t="s">
        <v>351</v>
      </c>
      <c r="F491" s="11">
        <v>3</v>
      </c>
      <c r="G491" s="49">
        <v>16000</v>
      </c>
      <c r="H491" s="50">
        <f t="shared" si="32"/>
        <v>48000</v>
      </c>
      <c r="I491" s="60">
        <v>16000</v>
      </c>
      <c r="J491" s="49">
        <f t="shared" si="34"/>
        <v>48000</v>
      </c>
      <c r="K491" s="1" t="s">
        <v>584</v>
      </c>
    </row>
    <row r="492" spans="2:11" ht="24" x14ac:dyDescent="0.25">
      <c r="B492" s="1">
        <v>490</v>
      </c>
      <c r="C492" s="13" t="s">
        <v>581</v>
      </c>
      <c r="D492" s="13" t="s">
        <v>581</v>
      </c>
      <c r="E492" s="71" t="s">
        <v>351</v>
      </c>
      <c r="F492" s="11">
        <v>2</v>
      </c>
      <c r="G492" s="49">
        <v>26100</v>
      </c>
      <c r="H492" s="50">
        <f t="shared" si="32"/>
        <v>52200</v>
      </c>
      <c r="I492" s="60">
        <v>26100</v>
      </c>
      <c r="J492" s="49">
        <f t="shared" si="34"/>
        <v>52200</v>
      </c>
      <c r="K492" s="1" t="s">
        <v>584</v>
      </c>
    </row>
    <row r="493" spans="2:11" x14ac:dyDescent="0.25">
      <c r="B493" s="1">
        <v>491</v>
      </c>
      <c r="C493" s="16" t="s">
        <v>582</v>
      </c>
      <c r="D493" s="13" t="s">
        <v>582</v>
      </c>
      <c r="E493" s="77" t="s">
        <v>583</v>
      </c>
      <c r="F493" s="11">
        <v>100</v>
      </c>
      <c r="G493" s="49">
        <v>1056</v>
      </c>
      <c r="H493" s="50">
        <f t="shared" si="32"/>
        <v>105600</v>
      </c>
      <c r="I493" s="81">
        <v>1056</v>
      </c>
      <c r="J493" s="49">
        <f t="shared" si="34"/>
        <v>105600</v>
      </c>
      <c r="K493" s="1" t="s">
        <v>584</v>
      </c>
    </row>
    <row r="494" spans="2:11" ht="24" x14ac:dyDescent="0.25">
      <c r="B494" s="1">
        <v>492</v>
      </c>
      <c r="C494" s="13" t="s">
        <v>585</v>
      </c>
      <c r="D494" s="19" t="s">
        <v>585</v>
      </c>
      <c r="E494" s="11" t="s">
        <v>21</v>
      </c>
      <c r="F494" s="11">
        <v>650</v>
      </c>
      <c r="G494" s="49">
        <v>34</v>
      </c>
      <c r="H494" s="50">
        <f t="shared" si="32"/>
        <v>22100</v>
      </c>
      <c r="I494" s="60">
        <v>20.9</v>
      </c>
      <c r="J494" s="49">
        <f t="shared" si="34"/>
        <v>13584.999999999998</v>
      </c>
      <c r="K494" s="1" t="s">
        <v>591</v>
      </c>
    </row>
    <row r="495" spans="2:11" x14ac:dyDescent="0.25">
      <c r="B495" s="1">
        <v>493</v>
      </c>
      <c r="C495" s="13" t="s">
        <v>586</v>
      </c>
      <c r="D495" s="19" t="s">
        <v>586</v>
      </c>
      <c r="E495" s="11" t="s">
        <v>21</v>
      </c>
      <c r="F495" s="11">
        <v>500</v>
      </c>
      <c r="G495" s="49">
        <v>146</v>
      </c>
      <c r="H495" s="50">
        <f t="shared" si="32"/>
        <v>73000</v>
      </c>
      <c r="I495" s="60">
        <v>90</v>
      </c>
      <c r="J495" s="49">
        <f t="shared" si="34"/>
        <v>45000</v>
      </c>
      <c r="K495" s="1" t="s">
        <v>591</v>
      </c>
    </row>
    <row r="496" spans="2:11" ht="24" x14ac:dyDescent="0.25">
      <c r="B496" s="1">
        <v>494</v>
      </c>
      <c r="C496" s="13" t="s">
        <v>587</v>
      </c>
      <c r="D496" s="19" t="s">
        <v>587</v>
      </c>
      <c r="E496" s="11" t="s">
        <v>21</v>
      </c>
      <c r="F496" s="11">
        <v>300</v>
      </c>
      <c r="G496" s="49">
        <v>25</v>
      </c>
      <c r="H496" s="50">
        <f t="shared" si="32"/>
        <v>7500</v>
      </c>
      <c r="I496" s="60">
        <v>14.9</v>
      </c>
      <c r="J496" s="49">
        <f t="shared" si="34"/>
        <v>4470</v>
      </c>
      <c r="K496" s="1" t="s">
        <v>591</v>
      </c>
    </row>
    <row r="497" spans="2:11" x14ac:dyDescent="0.25">
      <c r="B497" s="1">
        <v>495</v>
      </c>
      <c r="C497" s="13" t="s">
        <v>588</v>
      </c>
      <c r="D497" s="19" t="s">
        <v>588</v>
      </c>
      <c r="E497" s="11" t="s">
        <v>21</v>
      </c>
      <c r="F497" s="52">
        <v>1000</v>
      </c>
      <c r="G497" s="49">
        <v>172</v>
      </c>
      <c r="H497" s="50">
        <f t="shared" si="32"/>
        <v>172000</v>
      </c>
      <c r="I497" s="60">
        <v>170</v>
      </c>
      <c r="J497" s="49">
        <f t="shared" si="34"/>
        <v>170000</v>
      </c>
      <c r="K497" s="1" t="s">
        <v>591</v>
      </c>
    </row>
    <row r="498" spans="2:11" ht="24" x14ac:dyDescent="0.25">
      <c r="B498" s="1">
        <v>496</v>
      </c>
      <c r="C498" s="34" t="s">
        <v>589</v>
      </c>
      <c r="D498" s="13" t="s">
        <v>589</v>
      </c>
      <c r="E498" s="14" t="s">
        <v>590</v>
      </c>
      <c r="F498" s="31">
        <v>200</v>
      </c>
      <c r="G498" s="49">
        <v>2062</v>
      </c>
      <c r="H498" s="40">
        <f t="shared" si="32"/>
        <v>412400</v>
      </c>
      <c r="I498" s="51">
        <v>1350</v>
      </c>
      <c r="J498" s="40">
        <f t="shared" si="34"/>
        <v>270000</v>
      </c>
      <c r="K498" s="1" t="s">
        <v>591</v>
      </c>
    </row>
    <row r="499" spans="2:11" x14ac:dyDescent="0.25">
      <c r="B499" s="1">
        <v>497</v>
      </c>
      <c r="C499" s="16" t="s">
        <v>592</v>
      </c>
      <c r="D499" s="13" t="s">
        <v>592</v>
      </c>
      <c r="E499" s="39" t="s">
        <v>21</v>
      </c>
      <c r="F499" s="72">
        <v>1</v>
      </c>
      <c r="G499" s="49">
        <v>3400000</v>
      </c>
      <c r="H499" s="40">
        <f t="shared" si="32"/>
        <v>3400000</v>
      </c>
      <c r="I499" s="40">
        <v>3000000</v>
      </c>
      <c r="J499" s="40">
        <f t="shared" si="34"/>
        <v>3000000</v>
      </c>
      <c r="K499" s="1" t="s">
        <v>593</v>
      </c>
    </row>
    <row r="500" spans="2:11" x14ac:dyDescent="0.25">
      <c r="B500" s="32">
        <v>498</v>
      </c>
      <c r="C500" s="9" t="s">
        <v>594</v>
      </c>
      <c r="D500" s="9" t="s">
        <v>594</v>
      </c>
      <c r="E500" s="78" t="s">
        <v>21</v>
      </c>
      <c r="F500" s="11">
        <v>200</v>
      </c>
      <c r="G500" s="49">
        <v>1000</v>
      </c>
      <c r="H500" s="40">
        <f t="shared" si="32"/>
        <v>200000</v>
      </c>
      <c r="I500" s="40">
        <v>960</v>
      </c>
      <c r="J500" s="40">
        <f t="shared" si="34"/>
        <v>192000</v>
      </c>
      <c r="K500" s="1" t="s">
        <v>600</v>
      </c>
    </row>
    <row r="501" spans="2:11" x14ac:dyDescent="0.25">
      <c r="B501" s="32">
        <v>499</v>
      </c>
      <c r="C501" s="35" t="s">
        <v>595</v>
      </c>
      <c r="D501" s="9" t="s">
        <v>595</v>
      </c>
      <c r="E501" s="78" t="s">
        <v>21</v>
      </c>
      <c r="F501" s="75">
        <v>250</v>
      </c>
      <c r="G501" s="49">
        <v>1050</v>
      </c>
      <c r="H501" s="40">
        <f t="shared" si="32"/>
        <v>262500</v>
      </c>
      <c r="I501" s="63">
        <v>350</v>
      </c>
      <c r="J501" s="40">
        <f t="shared" si="34"/>
        <v>87500</v>
      </c>
      <c r="K501" s="1" t="s">
        <v>600</v>
      </c>
    </row>
    <row r="502" spans="2:11" x14ac:dyDescent="0.25">
      <c r="B502" s="32">
        <v>500</v>
      </c>
      <c r="C502" s="9" t="s">
        <v>596</v>
      </c>
      <c r="D502" s="9" t="s">
        <v>596</v>
      </c>
      <c r="E502" s="78" t="s">
        <v>21</v>
      </c>
      <c r="F502" s="11">
        <v>1000</v>
      </c>
      <c r="G502" s="49">
        <v>500</v>
      </c>
      <c r="H502" s="50">
        <f t="shared" si="32"/>
        <v>500000</v>
      </c>
      <c r="I502" s="60">
        <v>330</v>
      </c>
      <c r="J502" s="40">
        <f t="shared" si="34"/>
        <v>330000</v>
      </c>
      <c r="K502" s="1" t="s">
        <v>600</v>
      </c>
    </row>
    <row r="503" spans="2:11" x14ac:dyDescent="0.25">
      <c r="B503" s="32">
        <v>501</v>
      </c>
      <c r="C503" s="9" t="s">
        <v>597</v>
      </c>
      <c r="D503" s="9" t="s">
        <v>597</v>
      </c>
      <c r="E503" s="78" t="s">
        <v>21</v>
      </c>
      <c r="F503" s="11">
        <v>200</v>
      </c>
      <c r="G503" s="49">
        <v>2000</v>
      </c>
      <c r="H503" s="50">
        <f t="shared" si="32"/>
        <v>400000</v>
      </c>
      <c r="I503" s="60">
        <v>1400</v>
      </c>
      <c r="J503" s="40">
        <f t="shared" si="34"/>
        <v>280000</v>
      </c>
      <c r="K503" s="1" t="s">
        <v>600</v>
      </c>
    </row>
    <row r="504" spans="2:11" x14ac:dyDescent="0.25">
      <c r="B504" s="32">
        <v>502</v>
      </c>
      <c r="C504" s="9" t="s">
        <v>598</v>
      </c>
      <c r="D504" s="9" t="s">
        <v>598</v>
      </c>
      <c r="E504" s="78" t="s">
        <v>21</v>
      </c>
      <c r="F504" s="11">
        <v>100</v>
      </c>
      <c r="G504" s="49">
        <v>1000</v>
      </c>
      <c r="H504" s="50">
        <f t="shared" si="32"/>
        <v>100000</v>
      </c>
      <c r="I504" s="60">
        <v>410</v>
      </c>
      <c r="J504" s="40">
        <f t="shared" si="34"/>
        <v>41000</v>
      </c>
      <c r="K504" s="1" t="s">
        <v>600</v>
      </c>
    </row>
    <row r="505" spans="2:11" x14ac:dyDescent="0.25">
      <c r="B505" s="32">
        <v>503</v>
      </c>
      <c r="C505" s="9" t="s">
        <v>599</v>
      </c>
      <c r="D505" s="9" t="s">
        <v>599</v>
      </c>
      <c r="E505" s="78" t="s">
        <v>21</v>
      </c>
      <c r="F505" s="11">
        <v>100</v>
      </c>
      <c r="G505" s="49">
        <v>1100</v>
      </c>
      <c r="H505" s="50">
        <f t="shared" si="32"/>
        <v>110000</v>
      </c>
      <c r="I505" s="60">
        <v>330</v>
      </c>
      <c r="J505" s="40">
        <f t="shared" si="34"/>
        <v>33000</v>
      </c>
      <c r="K505" s="1" t="s">
        <v>600</v>
      </c>
    </row>
    <row r="506" spans="2:11" ht="24" x14ac:dyDescent="0.25">
      <c r="B506" s="1">
        <v>504</v>
      </c>
      <c r="C506" s="36" t="s">
        <v>511</v>
      </c>
      <c r="D506" s="9" t="s">
        <v>511</v>
      </c>
      <c r="E506" s="56" t="s">
        <v>21</v>
      </c>
      <c r="F506" s="56">
        <v>24</v>
      </c>
      <c r="G506" s="40">
        <v>657453</v>
      </c>
      <c r="H506" s="40">
        <f>F506*G506</f>
        <v>15778872</v>
      </c>
      <c r="I506" s="51">
        <v>597293</v>
      </c>
      <c r="J506" s="40">
        <f t="shared" si="34"/>
        <v>14335032</v>
      </c>
      <c r="K506" s="1" t="s">
        <v>515</v>
      </c>
    </row>
    <row r="507" spans="2:11" ht="24" x14ac:dyDescent="0.25">
      <c r="B507" s="1">
        <v>505</v>
      </c>
      <c r="C507" s="9" t="s">
        <v>512</v>
      </c>
      <c r="D507" s="9" t="s">
        <v>512</v>
      </c>
      <c r="E507" s="39" t="s">
        <v>351</v>
      </c>
      <c r="F507" s="39">
        <v>4</v>
      </c>
      <c r="G507" s="40">
        <v>137545</v>
      </c>
      <c r="H507" s="40">
        <f>F507*G507</f>
        <v>550180</v>
      </c>
      <c r="I507" s="40">
        <v>102365</v>
      </c>
      <c r="J507" s="40">
        <f>F507*I507</f>
        <v>409460</v>
      </c>
      <c r="K507" s="1" t="s">
        <v>515</v>
      </c>
    </row>
    <row r="508" spans="2:11" ht="36.75" x14ac:dyDescent="0.25">
      <c r="B508" s="1">
        <v>506</v>
      </c>
      <c r="C508" s="8" t="s">
        <v>518</v>
      </c>
      <c r="D508" s="8" t="s">
        <v>518</v>
      </c>
      <c r="E508" s="39" t="s">
        <v>351</v>
      </c>
      <c r="F508" s="39">
        <v>40</v>
      </c>
      <c r="G508" s="40">
        <v>619200</v>
      </c>
      <c r="H508" s="40">
        <f>F508*G508</f>
        <v>24768000</v>
      </c>
      <c r="I508" s="40">
        <v>619200</v>
      </c>
      <c r="J508" s="40">
        <f>F508*I508</f>
        <v>24768000</v>
      </c>
      <c r="K508" s="1" t="s">
        <v>516</v>
      </c>
    </row>
    <row r="509" spans="2:11" ht="48.75" x14ac:dyDescent="0.25">
      <c r="B509" s="1">
        <v>507</v>
      </c>
      <c r="C509" s="2" t="s">
        <v>519</v>
      </c>
      <c r="D509" s="2" t="s">
        <v>519</v>
      </c>
      <c r="E509" s="39" t="s">
        <v>351</v>
      </c>
      <c r="F509" s="39">
        <v>21</v>
      </c>
      <c r="G509" s="40">
        <v>530550</v>
      </c>
      <c r="H509" s="40">
        <f t="shared" ref="H509:H512" si="35">F509*G509</f>
        <v>11141550</v>
      </c>
      <c r="I509" s="40">
        <v>530550</v>
      </c>
      <c r="J509" s="40">
        <f t="shared" ref="J509:J512" si="36">F509*I509</f>
        <v>11141550</v>
      </c>
      <c r="K509" s="1" t="s">
        <v>516</v>
      </c>
    </row>
    <row r="510" spans="2:11" ht="60.75" x14ac:dyDescent="0.25">
      <c r="B510" s="1">
        <v>508</v>
      </c>
      <c r="C510" s="2" t="s">
        <v>520</v>
      </c>
      <c r="D510" s="2" t="s">
        <v>520</v>
      </c>
      <c r="E510" s="39" t="s">
        <v>351</v>
      </c>
      <c r="F510" s="39">
        <v>2</v>
      </c>
      <c r="G510" s="40">
        <v>931500</v>
      </c>
      <c r="H510" s="40">
        <f t="shared" si="35"/>
        <v>1863000</v>
      </c>
      <c r="I510" s="40">
        <v>931500</v>
      </c>
      <c r="J510" s="40">
        <f t="shared" si="36"/>
        <v>1863000</v>
      </c>
      <c r="K510" s="1" t="s">
        <v>516</v>
      </c>
    </row>
    <row r="511" spans="2:11" ht="36.75" x14ac:dyDescent="0.25">
      <c r="B511" s="1">
        <v>509</v>
      </c>
      <c r="C511" s="2" t="s">
        <v>521</v>
      </c>
      <c r="D511" s="2" t="s">
        <v>521</v>
      </c>
      <c r="E511" s="39" t="s">
        <v>351</v>
      </c>
      <c r="F511" s="39">
        <v>6</v>
      </c>
      <c r="G511" s="40">
        <v>955210</v>
      </c>
      <c r="H511" s="40">
        <f t="shared" si="35"/>
        <v>5731260</v>
      </c>
      <c r="I511" s="40">
        <v>955210</v>
      </c>
      <c r="J511" s="40">
        <f t="shared" si="36"/>
        <v>5731260</v>
      </c>
      <c r="K511" s="1" t="s">
        <v>516</v>
      </c>
    </row>
    <row r="512" spans="2:11" ht="48.75" x14ac:dyDescent="0.25">
      <c r="B512" s="1">
        <v>510</v>
      </c>
      <c r="C512" s="2" t="s">
        <v>522</v>
      </c>
      <c r="D512" s="2" t="s">
        <v>522</v>
      </c>
      <c r="E512" s="39" t="s">
        <v>351</v>
      </c>
      <c r="F512" s="39">
        <v>150</v>
      </c>
      <c r="G512" s="40">
        <v>347700</v>
      </c>
      <c r="H512" s="40">
        <f t="shared" si="35"/>
        <v>52155000</v>
      </c>
      <c r="I512" s="40">
        <v>347700</v>
      </c>
      <c r="J512" s="40">
        <f t="shared" si="36"/>
        <v>52155000</v>
      </c>
      <c r="K512" s="1" t="s">
        <v>516</v>
      </c>
    </row>
    <row r="513" spans="2:11" x14ac:dyDescent="0.25">
      <c r="B513" s="1">
        <v>511</v>
      </c>
      <c r="C513" s="1" t="s">
        <v>523</v>
      </c>
      <c r="D513" s="1" t="s">
        <v>524</v>
      </c>
      <c r="E513" s="39" t="s">
        <v>21</v>
      </c>
      <c r="F513" s="39">
        <v>3500</v>
      </c>
      <c r="G513" s="40">
        <v>1500</v>
      </c>
      <c r="H513" s="40">
        <f>F513*G513</f>
        <v>5250000</v>
      </c>
      <c r="I513" s="40">
        <v>1450</v>
      </c>
      <c r="J513" s="40">
        <f>F513*I513</f>
        <v>5075000</v>
      </c>
      <c r="K513" s="1" t="s">
        <v>526</v>
      </c>
    </row>
    <row r="514" spans="2:11" x14ac:dyDescent="0.25">
      <c r="B514" s="1">
        <v>512</v>
      </c>
      <c r="C514" s="1" t="s">
        <v>523</v>
      </c>
      <c r="D514" s="1" t="s">
        <v>525</v>
      </c>
      <c r="E514" s="39" t="s">
        <v>21</v>
      </c>
      <c r="F514" s="39">
        <v>8000</v>
      </c>
      <c r="G514" s="40">
        <v>1100</v>
      </c>
      <c r="H514" s="40">
        <f>F514*G514</f>
        <v>8800000</v>
      </c>
      <c r="I514" s="40">
        <v>1050</v>
      </c>
      <c r="J514" s="40">
        <f>F514*I514</f>
        <v>8400000</v>
      </c>
      <c r="K514" s="1" t="s">
        <v>526</v>
      </c>
    </row>
    <row r="515" spans="2:11" x14ac:dyDescent="0.25">
      <c r="B515" s="1">
        <v>513</v>
      </c>
      <c r="C515" s="1" t="s">
        <v>527</v>
      </c>
      <c r="D515" s="1" t="s">
        <v>527</v>
      </c>
      <c r="E515" s="39" t="s">
        <v>21</v>
      </c>
      <c r="F515" s="39">
        <v>1000</v>
      </c>
      <c r="G515" s="40">
        <v>1500</v>
      </c>
      <c r="H515" s="40">
        <f>F515*G515</f>
        <v>1500000</v>
      </c>
      <c r="I515" s="40">
        <v>1500</v>
      </c>
      <c r="J515" s="40">
        <f>F515*I515</f>
        <v>1500000</v>
      </c>
      <c r="K515" s="1" t="s">
        <v>528</v>
      </c>
    </row>
    <row r="516" spans="2:11" x14ac:dyDescent="0.25">
      <c r="B516" s="1"/>
      <c r="C516" s="3" t="s">
        <v>138</v>
      </c>
      <c r="D516" s="1"/>
      <c r="E516" s="39"/>
      <c r="F516" s="39"/>
      <c r="G516" s="40"/>
      <c r="H516" s="46">
        <f>SUM(H165:H515)</f>
        <v>335101966.79983997</v>
      </c>
      <c r="I516" s="40"/>
      <c r="J516" s="46">
        <f>SUM(J165:J515)</f>
        <v>309972024.30000001</v>
      </c>
      <c r="K516" s="1"/>
    </row>
    <row r="517" spans="2:11" x14ac:dyDescent="0.25">
      <c r="B517" s="1"/>
      <c r="C517" s="3" t="s">
        <v>138</v>
      </c>
      <c r="D517" s="1"/>
      <c r="E517" s="39"/>
      <c r="F517" s="39"/>
      <c r="G517" s="40"/>
      <c r="H517" s="46">
        <f>H516+H164</f>
        <v>386495929.76984</v>
      </c>
      <c r="I517" s="46"/>
      <c r="J517" s="46">
        <f>J516+J164</f>
        <v>361365987.26999998</v>
      </c>
      <c r="K517" s="1"/>
    </row>
  </sheetData>
  <pageMargins left="0" right="0" top="0.35433070866141736" bottom="0.35433070866141736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64"/>
  <sheetViews>
    <sheetView tabSelected="1" topLeftCell="A171" workbookViewId="0">
      <selection activeCell="B1" sqref="B1:J364"/>
    </sheetView>
  </sheetViews>
  <sheetFormatPr defaultRowHeight="15" x14ac:dyDescent="0.25"/>
  <cols>
    <col min="2" max="2" width="5.28515625" customWidth="1"/>
    <col min="3" max="3" width="38.85546875" customWidth="1"/>
    <col min="4" max="4" width="38.5703125" customWidth="1"/>
    <col min="5" max="5" width="12.140625" customWidth="1"/>
    <col min="6" max="6" width="10.5703125" customWidth="1"/>
    <col min="7" max="7" width="16.28515625" customWidth="1"/>
    <col min="8" max="8" width="16.85546875" style="99" customWidth="1"/>
    <col min="9" max="9" width="16.28515625" style="99" customWidth="1"/>
    <col min="10" max="10" width="30.85546875" style="99" customWidth="1"/>
  </cols>
  <sheetData>
    <row r="2" spans="2:11" ht="15.75" x14ac:dyDescent="0.25">
      <c r="C2" s="98"/>
      <c r="E2" s="99"/>
      <c r="F2" s="99"/>
      <c r="G2" s="99"/>
      <c r="H2" s="100" t="s">
        <v>608</v>
      </c>
      <c r="I2" s="100" t="s">
        <v>607</v>
      </c>
      <c r="J2" s="100"/>
      <c r="K2" s="99"/>
    </row>
    <row r="3" spans="2:11" ht="15.75" x14ac:dyDescent="0.25">
      <c r="C3" s="98"/>
      <c r="E3" s="99"/>
      <c r="F3" s="99"/>
      <c r="G3" s="99"/>
      <c r="H3" s="100"/>
      <c r="I3" s="100"/>
      <c r="J3" s="100"/>
      <c r="K3" s="99"/>
    </row>
    <row r="4" spans="2:11" ht="15.75" x14ac:dyDescent="0.25">
      <c r="C4" s="98"/>
      <c r="E4" s="99"/>
      <c r="F4" s="99"/>
      <c r="G4" s="99"/>
      <c r="H4" s="100" t="s">
        <v>606</v>
      </c>
      <c r="I4" s="100"/>
      <c r="J4" s="100"/>
      <c r="K4" s="99"/>
    </row>
    <row r="5" spans="2:11" x14ac:dyDescent="0.25">
      <c r="C5" s="98"/>
      <c r="D5" s="101" t="s">
        <v>613</v>
      </c>
      <c r="E5" s="102"/>
      <c r="F5" s="102"/>
      <c r="G5" s="103"/>
      <c r="K5" s="99"/>
    </row>
    <row r="6" spans="2:11" x14ac:dyDescent="0.25">
      <c r="C6" s="98"/>
      <c r="D6" s="101" t="s">
        <v>605</v>
      </c>
      <c r="E6" s="102"/>
      <c r="F6" s="102"/>
      <c r="G6" s="103"/>
      <c r="K6" s="99"/>
    </row>
    <row r="8" spans="2:11" ht="24" x14ac:dyDescent="0.25">
      <c r="B8" s="82" t="s">
        <v>0</v>
      </c>
      <c r="C8" s="82" t="s">
        <v>603</v>
      </c>
      <c r="D8" s="82" t="s">
        <v>604</v>
      </c>
      <c r="E8" s="83" t="s">
        <v>1</v>
      </c>
      <c r="F8" s="83" t="s">
        <v>2</v>
      </c>
      <c r="G8" s="84" t="s">
        <v>5</v>
      </c>
      <c r="H8" s="85" t="s">
        <v>6</v>
      </c>
      <c r="I8" s="104" t="s">
        <v>609</v>
      </c>
      <c r="J8" s="104" t="s">
        <v>610</v>
      </c>
    </row>
    <row r="9" spans="2:11" x14ac:dyDescent="0.25">
      <c r="B9" s="86">
        <v>1</v>
      </c>
      <c r="C9" s="68" t="s">
        <v>161</v>
      </c>
      <c r="D9" s="68" t="s">
        <v>161</v>
      </c>
      <c r="E9" s="65" t="s">
        <v>18</v>
      </c>
      <c r="F9" s="65">
        <v>18140</v>
      </c>
      <c r="G9" s="87">
        <v>110</v>
      </c>
      <c r="H9" s="89">
        <f>F9*G9</f>
        <v>1995400</v>
      </c>
      <c r="I9" s="39" t="s">
        <v>611</v>
      </c>
      <c r="J9" s="106" t="s">
        <v>612</v>
      </c>
    </row>
    <row r="10" spans="2:11" x14ac:dyDescent="0.25">
      <c r="B10" s="86">
        <v>2</v>
      </c>
      <c r="C10" s="68" t="s">
        <v>162</v>
      </c>
      <c r="D10" s="68" t="s">
        <v>162</v>
      </c>
      <c r="E10" s="65" t="s">
        <v>18</v>
      </c>
      <c r="F10" s="65">
        <v>240</v>
      </c>
      <c r="G10" s="87">
        <v>164</v>
      </c>
      <c r="H10" s="89">
        <f t="shared" ref="H10:H73" si="0">F10*G10</f>
        <v>39360</v>
      </c>
      <c r="I10" s="39" t="s">
        <v>611</v>
      </c>
      <c r="J10" s="106" t="s">
        <v>612</v>
      </c>
    </row>
    <row r="11" spans="2:11" x14ac:dyDescent="0.25">
      <c r="B11" s="86">
        <v>3</v>
      </c>
      <c r="C11" s="68" t="s">
        <v>163</v>
      </c>
      <c r="D11" s="68" t="s">
        <v>163</v>
      </c>
      <c r="E11" s="65" t="s">
        <v>18</v>
      </c>
      <c r="F11" s="65">
        <v>290</v>
      </c>
      <c r="G11" s="87">
        <v>483</v>
      </c>
      <c r="H11" s="89">
        <f t="shared" si="0"/>
        <v>140070</v>
      </c>
      <c r="I11" s="39" t="s">
        <v>611</v>
      </c>
      <c r="J11" s="106" t="s">
        <v>612</v>
      </c>
    </row>
    <row r="12" spans="2:11" x14ac:dyDescent="0.25">
      <c r="B12" s="86">
        <v>4</v>
      </c>
      <c r="C12" s="68" t="s">
        <v>164</v>
      </c>
      <c r="D12" s="68" t="s">
        <v>164</v>
      </c>
      <c r="E12" s="65" t="s">
        <v>18</v>
      </c>
      <c r="F12" s="65">
        <v>32720</v>
      </c>
      <c r="G12" s="87">
        <v>122</v>
      </c>
      <c r="H12" s="89">
        <f t="shared" si="0"/>
        <v>3991840</v>
      </c>
      <c r="I12" s="39" t="s">
        <v>611</v>
      </c>
      <c r="J12" s="106" t="s">
        <v>612</v>
      </c>
    </row>
    <row r="13" spans="2:11" x14ac:dyDescent="0.25">
      <c r="B13" s="86">
        <v>5</v>
      </c>
      <c r="C13" s="68" t="s">
        <v>165</v>
      </c>
      <c r="D13" s="68" t="s">
        <v>165</v>
      </c>
      <c r="E13" s="65" t="s">
        <v>18</v>
      </c>
      <c r="F13" s="65">
        <v>200</v>
      </c>
      <c r="G13" s="87">
        <v>505</v>
      </c>
      <c r="H13" s="89">
        <f t="shared" si="0"/>
        <v>101000</v>
      </c>
      <c r="I13" s="39" t="s">
        <v>611</v>
      </c>
      <c r="J13" s="106" t="s">
        <v>612</v>
      </c>
    </row>
    <row r="14" spans="2:11" x14ac:dyDescent="0.25">
      <c r="B14" s="86">
        <v>6</v>
      </c>
      <c r="C14" s="68" t="s">
        <v>166</v>
      </c>
      <c r="D14" s="68" t="s">
        <v>166</v>
      </c>
      <c r="E14" s="65" t="s">
        <v>18</v>
      </c>
      <c r="F14" s="65">
        <v>170</v>
      </c>
      <c r="G14" s="87">
        <v>463</v>
      </c>
      <c r="H14" s="89">
        <f t="shared" si="0"/>
        <v>78710</v>
      </c>
      <c r="I14" s="39" t="s">
        <v>611</v>
      </c>
      <c r="J14" s="106" t="s">
        <v>612</v>
      </c>
    </row>
    <row r="15" spans="2:11" x14ac:dyDescent="0.25">
      <c r="B15" s="86">
        <v>7</v>
      </c>
      <c r="C15" s="68" t="s">
        <v>167</v>
      </c>
      <c r="D15" s="68" t="s">
        <v>167</v>
      </c>
      <c r="E15" s="65" t="s">
        <v>18</v>
      </c>
      <c r="F15" s="65">
        <v>3005</v>
      </c>
      <c r="G15" s="87">
        <v>512</v>
      </c>
      <c r="H15" s="89">
        <f t="shared" si="0"/>
        <v>1538560</v>
      </c>
      <c r="I15" s="39" t="s">
        <v>611</v>
      </c>
      <c r="J15" s="106" t="s">
        <v>612</v>
      </c>
    </row>
    <row r="16" spans="2:11" x14ac:dyDescent="0.25">
      <c r="B16" s="86">
        <v>8</v>
      </c>
      <c r="C16" s="68" t="s">
        <v>168</v>
      </c>
      <c r="D16" s="68" t="s">
        <v>168</v>
      </c>
      <c r="E16" s="65" t="s">
        <v>18</v>
      </c>
      <c r="F16" s="65">
        <v>2416</v>
      </c>
      <c r="G16" s="87">
        <v>622</v>
      </c>
      <c r="H16" s="89">
        <f t="shared" si="0"/>
        <v>1502752</v>
      </c>
      <c r="I16" s="39" t="s">
        <v>611</v>
      </c>
      <c r="J16" s="106" t="s">
        <v>612</v>
      </c>
    </row>
    <row r="17" spans="2:10" x14ac:dyDescent="0.25">
      <c r="B17" s="86">
        <v>9</v>
      </c>
      <c r="C17" s="68" t="s">
        <v>169</v>
      </c>
      <c r="D17" s="68" t="s">
        <v>169</v>
      </c>
      <c r="E17" s="65" t="s">
        <v>18</v>
      </c>
      <c r="F17" s="65">
        <v>1810</v>
      </c>
      <c r="G17" s="87">
        <v>622</v>
      </c>
      <c r="H17" s="89">
        <f t="shared" si="0"/>
        <v>1125820</v>
      </c>
      <c r="I17" s="39" t="s">
        <v>611</v>
      </c>
      <c r="J17" s="106" t="s">
        <v>612</v>
      </c>
    </row>
    <row r="18" spans="2:10" x14ac:dyDescent="0.25">
      <c r="B18" s="86">
        <v>10</v>
      </c>
      <c r="C18" s="68" t="s">
        <v>170</v>
      </c>
      <c r="D18" s="68" t="s">
        <v>170</v>
      </c>
      <c r="E18" s="65" t="s">
        <v>18</v>
      </c>
      <c r="F18" s="65">
        <v>270</v>
      </c>
      <c r="G18" s="87">
        <v>422</v>
      </c>
      <c r="H18" s="89">
        <f t="shared" si="0"/>
        <v>113940</v>
      </c>
      <c r="I18" s="39" t="s">
        <v>611</v>
      </c>
      <c r="J18" s="106" t="s">
        <v>612</v>
      </c>
    </row>
    <row r="19" spans="2:10" x14ac:dyDescent="0.25">
      <c r="B19" s="86">
        <v>11</v>
      </c>
      <c r="C19" s="68" t="s">
        <v>171</v>
      </c>
      <c r="D19" s="68" t="s">
        <v>171</v>
      </c>
      <c r="E19" s="65" t="s">
        <v>18</v>
      </c>
      <c r="F19" s="65">
        <v>64</v>
      </c>
      <c r="G19" s="87">
        <v>906</v>
      </c>
      <c r="H19" s="89">
        <f t="shared" si="0"/>
        <v>57984</v>
      </c>
      <c r="I19" s="39" t="s">
        <v>611</v>
      </c>
      <c r="J19" s="106" t="s">
        <v>612</v>
      </c>
    </row>
    <row r="20" spans="2:10" x14ac:dyDescent="0.25">
      <c r="B20" s="86">
        <v>12</v>
      </c>
      <c r="C20" s="68" t="s">
        <v>172</v>
      </c>
      <c r="D20" s="68" t="s">
        <v>172</v>
      </c>
      <c r="E20" s="65" t="s">
        <v>18</v>
      </c>
      <c r="F20" s="65">
        <v>644</v>
      </c>
      <c r="G20" s="87">
        <v>70</v>
      </c>
      <c r="H20" s="89">
        <f t="shared" si="0"/>
        <v>45080</v>
      </c>
      <c r="I20" s="39" t="s">
        <v>611</v>
      </c>
      <c r="J20" s="106" t="s">
        <v>612</v>
      </c>
    </row>
    <row r="21" spans="2:10" x14ac:dyDescent="0.25">
      <c r="B21" s="86">
        <v>13</v>
      </c>
      <c r="C21" s="68" t="s">
        <v>173</v>
      </c>
      <c r="D21" s="68" t="s">
        <v>173</v>
      </c>
      <c r="E21" s="65" t="s">
        <v>18</v>
      </c>
      <c r="F21" s="65">
        <v>1399</v>
      </c>
      <c r="G21" s="87">
        <v>299</v>
      </c>
      <c r="H21" s="89">
        <f t="shared" si="0"/>
        <v>418301</v>
      </c>
      <c r="I21" s="39" t="s">
        <v>611</v>
      </c>
      <c r="J21" s="106" t="s">
        <v>612</v>
      </c>
    </row>
    <row r="22" spans="2:10" x14ac:dyDescent="0.25">
      <c r="B22" s="86">
        <v>14</v>
      </c>
      <c r="C22" s="68" t="s">
        <v>174</v>
      </c>
      <c r="D22" s="68" t="s">
        <v>174</v>
      </c>
      <c r="E22" s="65" t="s">
        <v>18</v>
      </c>
      <c r="F22" s="65">
        <v>732</v>
      </c>
      <c r="G22" s="87">
        <v>646</v>
      </c>
      <c r="H22" s="89">
        <f t="shared" si="0"/>
        <v>472872</v>
      </c>
      <c r="I22" s="39" t="s">
        <v>611</v>
      </c>
      <c r="J22" s="106" t="s">
        <v>612</v>
      </c>
    </row>
    <row r="23" spans="2:10" x14ac:dyDescent="0.25">
      <c r="B23" s="86">
        <v>15</v>
      </c>
      <c r="C23" s="68" t="s">
        <v>175</v>
      </c>
      <c r="D23" s="68" t="s">
        <v>175</v>
      </c>
      <c r="E23" s="65" t="s">
        <v>18</v>
      </c>
      <c r="F23" s="65">
        <v>270</v>
      </c>
      <c r="G23" s="87">
        <v>215</v>
      </c>
      <c r="H23" s="89">
        <f t="shared" si="0"/>
        <v>58050</v>
      </c>
      <c r="I23" s="39" t="s">
        <v>611</v>
      </c>
      <c r="J23" s="106" t="s">
        <v>612</v>
      </c>
    </row>
    <row r="24" spans="2:10" x14ac:dyDescent="0.25">
      <c r="B24" s="86">
        <v>16</v>
      </c>
      <c r="C24" s="68" t="s">
        <v>176</v>
      </c>
      <c r="D24" s="68" t="s">
        <v>176</v>
      </c>
      <c r="E24" s="65" t="s">
        <v>18</v>
      </c>
      <c r="F24" s="65">
        <v>527</v>
      </c>
      <c r="G24" s="87">
        <v>238</v>
      </c>
      <c r="H24" s="89">
        <f t="shared" si="0"/>
        <v>125426</v>
      </c>
      <c r="I24" s="39" t="s">
        <v>611</v>
      </c>
      <c r="J24" s="106" t="s">
        <v>612</v>
      </c>
    </row>
    <row r="25" spans="2:10" x14ac:dyDescent="0.25">
      <c r="B25" s="86">
        <v>17</v>
      </c>
      <c r="C25" s="68" t="s">
        <v>177</v>
      </c>
      <c r="D25" s="68" t="s">
        <v>177</v>
      </c>
      <c r="E25" s="65" t="s">
        <v>18</v>
      </c>
      <c r="F25" s="65">
        <v>108</v>
      </c>
      <c r="G25" s="87">
        <v>556</v>
      </c>
      <c r="H25" s="89">
        <f t="shared" si="0"/>
        <v>60048</v>
      </c>
      <c r="I25" s="39" t="s">
        <v>611</v>
      </c>
      <c r="J25" s="106" t="s">
        <v>612</v>
      </c>
    </row>
    <row r="26" spans="2:10" x14ac:dyDescent="0.25">
      <c r="B26" s="86">
        <v>18</v>
      </c>
      <c r="C26" s="68" t="s">
        <v>178</v>
      </c>
      <c r="D26" s="68" t="s">
        <v>178</v>
      </c>
      <c r="E26" s="65" t="s">
        <v>18</v>
      </c>
      <c r="F26" s="65">
        <v>168</v>
      </c>
      <c r="G26" s="87">
        <v>372</v>
      </c>
      <c r="H26" s="89">
        <f t="shared" si="0"/>
        <v>62496</v>
      </c>
      <c r="I26" s="39" t="s">
        <v>611</v>
      </c>
      <c r="J26" s="106" t="s">
        <v>612</v>
      </c>
    </row>
    <row r="27" spans="2:10" x14ac:dyDescent="0.25">
      <c r="B27" s="86">
        <v>19</v>
      </c>
      <c r="C27" s="68" t="s">
        <v>179</v>
      </c>
      <c r="D27" s="68" t="s">
        <v>179</v>
      </c>
      <c r="E27" s="65" t="s">
        <v>18</v>
      </c>
      <c r="F27" s="65">
        <v>360</v>
      </c>
      <c r="G27" s="87">
        <v>379</v>
      </c>
      <c r="H27" s="89">
        <f t="shared" si="0"/>
        <v>136440</v>
      </c>
      <c r="I27" s="39" t="s">
        <v>611</v>
      </c>
      <c r="J27" s="106" t="s">
        <v>612</v>
      </c>
    </row>
    <row r="28" spans="2:10" x14ac:dyDescent="0.25">
      <c r="B28" s="86">
        <v>20</v>
      </c>
      <c r="C28" s="68" t="s">
        <v>180</v>
      </c>
      <c r="D28" s="68" t="s">
        <v>180</v>
      </c>
      <c r="E28" s="65" t="s">
        <v>18</v>
      </c>
      <c r="F28" s="65">
        <v>168</v>
      </c>
      <c r="G28" s="87">
        <v>1550</v>
      </c>
      <c r="H28" s="89">
        <f t="shared" si="0"/>
        <v>260400</v>
      </c>
      <c r="I28" s="39" t="s">
        <v>611</v>
      </c>
      <c r="J28" s="106" t="s">
        <v>612</v>
      </c>
    </row>
    <row r="29" spans="2:10" x14ac:dyDescent="0.25">
      <c r="B29" s="86">
        <v>21</v>
      </c>
      <c r="C29" s="68" t="s">
        <v>181</v>
      </c>
      <c r="D29" s="68" t="s">
        <v>181</v>
      </c>
      <c r="E29" s="65" t="s">
        <v>18</v>
      </c>
      <c r="F29" s="65">
        <v>96</v>
      </c>
      <c r="G29" s="87">
        <v>422</v>
      </c>
      <c r="H29" s="89">
        <f t="shared" si="0"/>
        <v>40512</v>
      </c>
      <c r="I29" s="39" t="s">
        <v>611</v>
      </c>
      <c r="J29" s="106" t="s">
        <v>612</v>
      </c>
    </row>
    <row r="30" spans="2:10" x14ac:dyDescent="0.25">
      <c r="B30" s="86">
        <v>22</v>
      </c>
      <c r="C30" s="68" t="s">
        <v>182</v>
      </c>
      <c r="D30" s="68" t="s">
        <v>182</v>
      </c>
      <c r="E30" s="65" t="s">
        <v>187</v>
      </c>
      <c r="F30" s="65">
        <v>24</v>
      </c>
      <c r="G30" s="87">
        <v>2943</v>
      </c>
      <c r="H30" s="89">
        <f t="shared" si="0"/>
        <v>70632</v>
      </c>
      <c r="I30" s="39" t="s">
        <v>611</v>
      </c>
      <c r="J30" s="106" t="s">
        <v>612</v>
      </c>
    </row>
    <row r="31" spans="2:10" x14ac:dyDescent="0.25">
      <c r="B31" s="86">
        <v>23</v>
      </c>
      <c r="C31" s="68" t="s">
        <v>183</v>
      </c>
      <c r="D31" s="68" t="s">
        <v>183</v>
      </c>
      <c r="E31" s="65" t="s">
        <v>18</v>
      </c>
      <c r="F31" s="65">
        <v>103</v>
      </c>
      <c r="G31" s="87">
        <v>987</v>
      </c>
      <c r="H31" s="89">
        <f t="shared" si="0"/>
        <v>101661</v>
      </c>
      <c r="I31" s="39" t="s">
        <v>611</v>
      </c>
      <c r="J31" s="106" t="s">
        <v>612</v>
      </c>
    </row>
    <row r="32" spans="2:10" x14ac:dyDescent="0.25">
      <c r="B32" s="86">
        <v>24</v>
      </c>
      <c r="C32" s="68" t="s">
        <v>184</v>
      </c>
      <c r="D32" s="68" t="s">
        <v>184</v>
      </c>
      <c r="E32" s="65" t="s">
        <v>18</v>
      </c>
      <c r="F32" s="65">
        <v>150</v>
      </c>
      <c r="G32" s="87">
        <v>730</v>
      </c>
      <c r="H32" s="89">
        <f t="shared" si="0"/>
        <v>109500</v>
      </c>
      <c r="I32" s="39" t="s">
        <v>611</v>
      </c>
      <c r="J32" s="106" t="s">
        <v>612</v>
      </c>
    </row>
    <row r="33" spans="2:10" x14ac:dyDescent="0.25">
      <c r="B33" s="86">
        <v>25</v>
      </c>
      <c r="C33" s="68" t="s">
        <v>185</v>
      </c>
      <c r="D33" s="68" t="s">
        <v>185</v>
      </c>
      <c r="E33" s="65" t="s">
        <v>18</v>
      </c>
      <c r="F33" s="65">
        <v>50</v>
      </c>
      <c r="G33" s="87">
        <v>292</v>
      </c>
      <c r="H33" s="89">
        <f t="shared" si="0"/>
        <v>14600</v>
      </c>
      <c r="I33" s="39" t="s">
        <v>611</v>
      </c>
      <c r="J33" s="106" t="s">
        <v>612</v>
      </c>
    </row>
    <row r="34" spans="2:10" x14ac:dyDescent="0.25">
      <c r="B34" s="86">
        <v>26</v>
      </c>
      <c r="C34" s="68" t="s">
        <v>186</v>
      </c>
      <c r="D34" s="68" t="s">
        <v>186</v>
      </c>
      <c r="E34" s="65" t="s">
        <v>18</v>
      </c>
      <c r="F34" s="65">
        <v>142</v>
      </c>
      <c r="G34" s="87">
        <v>436</v>
      </c>
      <c r="H34" s="89">
        <f t="shared" si="0"/>
        <v>61912</v>
      </c>
      <c r="I34" s="39" t="s">
        <v>611</v>
      </c>
      <c r="J34" s="106" t="s">
        <v>612</v>
      </c>
    </row>
    <row r="35" spans="2:10" ht="25.5" x14ac:dyDescent="0.25">
      <c r="B35" s="86">
        <v>27</v>
      </c>
      <c r="C35" s="70" t="s">
        <v>188</v>
      </c>
      <c r="D35" s="88" t="s">
        <v>192</v>
      </c>
      <c r="E35" s="89" t="s">
        <v>8</v>
      </c>
      <c r="F35" s="89">
        <v>200</v>
      </c>
      <c r="G35" s="87">
        <v>84</v>
      </c>
      <c r="H35" s="89">
        <f t="shared" si="0"/>
        <v>16800</v>
      </c>
      <c r="I35" s="39" t="s">
        <v>611</v>
      </c>
      <c r="J35" s="106" t="s">
        <v>612</v>
      </c>
    </row>
    <row r="36" spans="2:10" x14ac:dyDescent="0.25">
      <c r="B36" s="86">
        <v>28</v>
      </c>
      <c r="C36" s="70" t="s">
        <v>189</v>
      </c>
      <c r="D36" s="88" t="s">
        <v>193</v>
      </c>
      <c r="E36" s="89" t="s">
        <v>8</v>
      </c>
      <c r="F36" s="89">
        <v>20</v>
      </c>
      <c r="G36" s="87">
        <v>85</v>
      </c>
      <c r="H36" s="89">
        <f t="shared" si="0"/>
        <v>1700</v>
      </c>
      <c r="I36" s="39" t="s">
        <v>611</v>
      </c>
      <c r="J36" s="106" t="s">
        <v>612</v>
      </c>
    </row>
    <row r="37" spans="2:10" x14ac:dyDescent="0.25">
      <c r="B37" s="86">
        <v>29</v>
      </c>
      <c r="C37" s="70" t="s">
        <v>190</v>
      </c>
      <c r="D37" s="88" t="s">
        <v>194</v>
      </c>
      <c r="E37" s="89" t="s">
        <v>8</v>
      </c>
      <c r="F37" s="89">
        <v>450</v>
      </c>
      <c r="G37" s="87">
        <v>119</v>
      </c>
      <c r="H37" s="89">
        <f t="shared" si="0"/>
        <v>53550</v>
      </c>
      <c r="I37" s="39" t="s">
        <v>611</v>
      </c>
      <c r="J37" s="106" t="s">
        <v>612</v>
      </c>
    </row>
    <row r="38" spans="2:10" ht="25.5" x14ac:dyDescent="0.25">
      <c r="B38" s="86">
        <v>30</v>
      </c>
      <c r="C38" s="70" t="s">
        <v>191</v>
      </c>
      <c r="D38" s="88" t="s">
        <v>195</v>
      </c>
      <c r="E38" s="89" t="s">
        <v>8</v>
      </c>
      <c r="F38" s="89">
        <v>620</v>
      </c>
      <c r="G38" s="87">
        <v>95</v>
      </c>
      <c r="H38" s="89">
        <f t="shared" si="0"/>
        <v>58900</v>
      </c>
      <c r="I38" s="39" t="s">
        <v>611</v>
      </c>
      <c r="J38" s="106" t="s">
        <v>612</v>
      </c>
    </row>
    <row r="39" spans="2:10" ht="26.25" x14ac:dyDescent="0.25">
      <c r="B39" s="86">
        <v>31</v>
      </c>
      <c r="C39" s="88" t="s">
        <v>196</v>
      </c>
      <c r="D39" s="88" t="s">
        <v>197</v>
      </c>
      <c r="E39" s="65" t="s">
        <v>156</v>
      </c>
      <c r="F39" s="90">
        <v>1500</v>
      </c>
      <c r="G39" s="87">
        <v>1300</v>
      </c>
      <c r="H39" s="89">
        <f t="shared" si="0"/>
        <v>1950000</v>
      </c>
      <c r="I39" s="39" t="s">
        <v>611</v>
      </c>
      <c r="J39" s="106" t="s">
        <v>612</v>
      </c>
    </row>
    <row r="40" spans="2:10" x14ac:dyDescent="0.25">
      <c r="B40" s="86">
        <v>32</v>
      </c>
      <c r="C40" s="68" t="s">
        <v>198</v>
      </c>
      <c r="D40" s="68" t="s">
        <v>198</v>
      </c>
      <c r="E40" s="66" t="s">
        <v>64</v>
      </c>
      <c r="F40" s="91">
        <v>9000</v>
      </c>
      <c r="G40" s="87">
        <v>27.95</v>
      </c>
      <c r="H40" s="89">
        <f t="shared" si="0"/>
        <v>251550</v>
      </c>
      <c r="I40" s="39" t="s">
        <v>611</v>
      </c>
      <c r="J40" s="106" t="s">
        <v>612</v>
      </c>
    </row>
    <row r="41" spans="2:10" x14ac:dyDescent="0.25">
      <c r="B41" s="86">
        <v>33</v>
      </c>
      <c r="C41" s="68" t="s">
        <v>199</v>
      </c>
      <c r="D41" s="68" t="s">
        <v>199</v>
      </c>
      <c r="E41" s="66" t="s">
        <v>64</v>
      </c>
      <c r="F41" s="91">
        <v>26500</v>
      </c>
      <c r="G41" s="87">
        <v>26.8</v>
      </c>
      <c r="H41" s="89">
        <f t="shared" si="0"/>
        <v>710200</v>
      </c>
      <c r="I41" s="39" t="s">
        <v>611</v>
      </c>
      <c r="J41" s="106" t="s">
        <v>612</v>
      </c>
    </row>
    <row r="42" spans="2:10" x14ac:dyDescent="0.25">
      <c r="B42" s="86">
        <v>34</v>
      </c>
      <c r="C42" s="68" t="s">
        <v>200</v>
      </c>
      <c r="D42" s="68" t="s">
        <v>200</v>
      </c>
      <c r="E42" s="66" t="s">
        <v>64</v>
      </c>
      <c r="F42" s="91">
        <v>22000</v>
      </c>
      <c r="G42" s="87">
        <v>27.95</v>
      </c>
      <c r="H42" s="89">
        <f t="shared" si="0"/>
        <v>614900</v>
      </c>
      <c r="I42" s="39" t="s">
        <v>611</v>
      </c>
      <c r="J42" s="106" t="s">
        <v>612</v>
      </c>
    </row>
    <row r="43" spans="2:10" x14ac:dyDescent="0.25">
      <c r="B43" s="86">
        <v>35</v>
      </c>
      <c r="C43" s="68" t="s">
        <v>201</v>
      </c>
      <c r="D43" s="68" t="s">
        <v>201</v>
      </c>
      <c r="E43" s="66" t="s">
        <v>205</v>
      </c>
      <c r="F43" s="66">
        <v>13100</v>
      </c>
      <c r="G43" s="87">
        <v>19.7</v>
      </c>
      <c r="H43" s="89">
        <f t="shared" si="0"/>
        <v>258070</v>
      </c>
      <c r="I43" s="39" t="s">
        <v>611</v>
      </c>
      <c r="J43" s="106" t="s">
        <v>612</v>
      </c>
    </row>
    <row r="44" spans="2:10" x14ac:dyDescent="0.25">
      <c r="B44" s="86">
        <v>36</v>
      </c>
      <c r="C44" s="68" t="s">
        <v>202</v>
      </c>
      <c r="D44" s="68" t="s">
        <v>202</v>
      </c>
      <c r="E44" s="66" t="s">
        <v>205</v>
      </c>
      <c r="F44" s="66">
        <v>20400</v>
      </c>
      <c r="G44" s="87">
        <v>14.19</v>
      </c>
      <c r="H44" s="89">
        <f t="shared" si="0"/>
        <v>289476</v>
      </c>
      <c r="I44" s="39" t="s">
        <v>611</v>
      </c>
      <c r="J44" s="106" t="s">
        <v>612</v>
      </c>
    </row>
    <row r="45" spans="2:10" x14ac:dyDescent="0.25">
      <c r="B45" s="86">
        <v>37</v>
      </c>
      <c r="C45" s="68" t="s">
        <v>203</v>
      </c>
      <c r="D45" s="68" t="s">
        <v>203</v>
      </c>
      <c r="E45" s="66" t="s">
        <v>205</v>
      </c>
      <c r="F45" s="91">
        <v>182988</v>
      </c>
      <c r="G45" s="87">
        <v>9.3000000000000007</v>
      </c>
      <c r="H45" s="89">
        <f t="shared" si="0"/>
        <v>1701788.4000000001</v>
      </c>
      <c r="I45" s="39" t="s">
        <v>611</v>
      </c>
      <c r="J45" s="106" t="s">
        <v>612</v>
      </c>
    </row>
    <row r="46" spans="2:10" x14ac:dyDescent="0.25">
      <c r="B46" s="86">
        <v>38</v>
      </c>
      <c r="C46" s="68" t="s">
        <v>204</v>
      </c>
      <c r="D46" s="68" t="s">
        <v>204</v>
      </c>
      <c r="E46" s="66" t="s">
        <v>205</v>
      </c>
      <c r="F46" s="66">
        <v>19400</v>
      </c>
      <c r="G46" s="87">
        <v>14.4</v>
      </c>
      <c r="H46" s="89">
        <f t="shared" si="0"/>
        <v>279360</v>
      </c>
      <c r="I46" s="39" t="s">
        <v>611</v>
      </c>
      <c r="J46" s="106" t="s">
        <v>612</v>
      </c>
    </row>
    <row r="47" spans="2:10" ht="63.75" x14ac:dyDescent="0.25">
      <c r="B47" s="86">
        <v>39</v>
      </c>
      <c r="C47" s="68" t="s">
        <v>215</v>
      </c>
      <c r="D47" s="68" t="s">
        <v>215</v>
      </c>
      <c r="E47" s="66" t="s">
        <v>213</v>
      </c>
      <c r="F47" s="89">
        <v>45</v>
      </c>
      <c r="G47" s="87">
        <v>101500</v>
      </c>
      <c r="H47" s="89">
        <f t="shared" si="0"/>
        <v>4567500</v>
      </c>
      <c r="I47" s="39" t="s">
        <v>611</v>
      </c>
      <c r="J47" s="106" t="s">
        <v>612</v>
      </c>
    </row>
    <row r="48" spans="2:10" ht="38.25" x14ac:dyDescent="0.25">
      <c r="B48" s="86">
        <v>40</v>
      </c>
      <c r="C48" s="68" t="s">
        <v>206</v>
      </c>
      <c r="D48" s="68" t="s">
        <v>206</v>
      </c>
      <c r="E48" s="66" t="s">
        <v>213</v>
      </c>
      <c r="F48" s="89">
        <v>21</v>
      </c>
      <c r="G48" s="87">
        <v>104200</v>
      </c>
      <c r="H48" s="89">
        <f t="shared" si="0"/>
        <v>2188200</v>
      </c>
      <c r="I48" s="39" t="s">
        <v>611</v>
      </c>
      <c r="J48" s="106" t="s">
        <v>612</v>
      </c>
    </row>
    <row r="49" spans="2:10" ht="51" x14ac:dyDescent="0.25">
      <c r="B49" s="86">
        <v>41</v>
      </c>
      <c r="C49" s="68" t="s">
        <v>207</v>
      </c>
      <c r="D49" s="68" t="s">
        <v>207</v>
      </c>
      <c r="E49" s="66" t="s">
        <v>213</v>
      </c>
      <c r="F49" s="89">
        <v>16</v>
      </c>
      <c r="G49" s="87">
        <v>100500</v>
      </c>
      <c r="H49" s="89">
        <f t="shared" si="0"/>
        <v>1608000</v>
      </c>
      <c r="I49" s="39" t="s">
        <v>611</v>
      </c>
      <c r="J49" s="106" t="s">
        <v>612</v>
      </c>
    </row>
    <row r="50" spans="2:10" ht="41.25" x14ac:dyDescent="0.25">
      <c r="B50" s="86">
        <v>42</v>
      </c>
      <c r="C50" s="68" t="s">
        <v>601</v>
      </c>
      <c r="D50" s="68" t="s">
        <v>601</v>
      </c>
      <c r="E50" s="66" t="s">
        <v>214</v>
      </c>
      <c r="F50" s="89">
        <v>3</v>
      </c>
      <c r="G50" s="87">
        <v>72000</v>
      </c>
      <c r="H50" s="89">
        <f t="shared" si="0"/>
        <v>216000</v>
      </c>
      <c r="I50" s="39" t="s">
        <v>611</v>
      </c>
      <c r="J50" s="106" t="s">
        <v>612</v>
      </c>
    </row>
    <row r="51" spans="2:10" ht="38.25" x14ac:dyDescent="0.25">
      <c r="B51" s="86">
        <v>43</v>
      </c>
      <c r="C51" s="68" t="s">
        <v>208</v>
      </c>
      <c r="D51" s="68" t="s">
        <v>208</v>
      </c>
      <c r="E51" s="66" t="s">
        <v>214</v>
      </c>
      <c r="F51" s="89">
        <v>48</v>
      </c>
      <c r="G51" s="87">
        <v>100200</v>
      </c>
      <c r="H51" s="89">
        <f t="shared" si="0"/>
        <v>4809600</v>
      </c>
      <c r="I51" s="39" t="s">
        <v>611</v>
      </c>
      <c r="J51" s="106" t="s">
        <v>612</v>
      </c>
    </row>
    <row r="52" spans="2:10" ht="38.25" x14ac:dyDescent="0.25">
      <c r="B52" s="86">
        <v>44</v>
      </c>
      <c r="C52" s="68" t="s">
        <v>209</v>
      </c>
      <c r="D52" s="68" t="s">
        <v>209</v>
      </c>
      <c r="E52" s="66" t="s">
        <v>213</v>
      </c>
      <c r="F52" s="89">
        <v>12</v>
      </c>
      <c r="G52" s="87">
        <v>127000</v>
      </c>
      <c r="H52" s="89">
        <f t="shared" si="0"/>
        <v>1524000</v>
      </c>
      <c r="I52" s="39" t="s">
        <v>611</v>
      </c>
      <c r="J52" s="106" t="s">
        <v>612</v>
      </c>
    </row>
    <row r="53" spans="2:10" ht="25.5" x14ac:dyDescent="0.25">
      <c r="B53" s="86">
        <v>45</v>
      </c>
      <c r="C53" s="68" t="s">
        <v>216</v>
      </c>
      <c r="D53" s="68" t="s">
        <v>216</v>
      </c>
      <c r="E53" s="65" t="s">
        <v>214</v>
      </c>
      <c r="F53" s="89">
        <v>3</v>
      </c>
      <c r="G53" s="87">
        <v>120500</v>
      </c>
      <c r="H53" s="89">
        <f t="shared" si="0"/>
        <v>361500</v>
      </c>
      <c r="I53" s="39" t="s">
        <v>611</v>
      </c>
      <c r="J53" s="106" t="s">
        <v>612</v>
      </c>
    </row>
    <row r="54" spans="2:10" x14ac:dyDescent="0.25">
      <c r="B54" s="86">
        <v>46</v>
      </c>
      <c r="C54" s="68" t="s">
        <v>217</v>
      </c>
      <c r="D54" s="68" t="s">
        <v>217</v>
      </c>
      <c r="E54" s="66" t="s">
        <v>218</v>
      </c>
      <c r="F54" s="66">
        <v>6</v>
      </c>
      <c r="G54" s="87">
        <v>540000</v>
      </c>
      <c r="H54" s="89">
        <f t="shared" si="0"/>
        <v>3240000</v>
      </c>
      <c r="I54" s="39" t="s">
        <v>611</v>
      </c>
      <c r="J54" s="106" t="s">
        <v>612</v>
      </c>
    </row>
    <row r="55" spans="2:10" x14ac:dyDescent="0.25">
      <c r="B55" s="86">
        <v>47</v>
      </c>
      <c r="C55" s="88" t="s">
        <v>230</v>
      </c>
      <c r="D55" s="88" t="s">
        <v>230</v>
      </c>
      <c r="E55" s="89" t="s">
        <v>8</v>
      </c>
      <c r="F55" s="89">
        <v>100</v>
      </c>
      <c r="G55" s="87">
        <v>47.7</v>
      </c>
      <c r="H55" s="89">
        <f t="shared" si="0"/>
        <v>4770</v>
      </c>
      <c r="I55" s="39" t="s">
        <v>611</v>
      </c>
      <c r="J55" s="106" t="s">
        <v>612</v>
      </c>
    </row>
    <row r="56" spans="2:10" ht="26.25" x14ac:dyDescent="0.25">
      <c r="B56" s="86">
        <v>48</v>
      </c>
      <c r="C56" s="88" t="s">
        <v>231</v>
      </c>
      <c r="D56" s="88" t="s">
        <v>231</v>
      </c>
      <c r="E56" s="89" t="s">
        <v>24</v>
      </c>
      <c r="F56" s="89">
        <v>1000</v>
      </c>
      <c r="G56" s="87">
        <v>118.2</v>
      </c>
      <c r="H56" s="89">
        <f t="shared" si="0"/>
        <v>118200</v>
      </c>
      <c r="I56" s="39" t="s">
        <v>611</v>
      </c>
      <c r="J56" s="106" t="s">
        <v>612</v>
      </c>
    </row>
    <row r="57" spans="2:10" x14ac:dyDescent="0.25">
      <c r="B57" s="86">
        <v>49</v>
      </c>
      <c r="C57" s="88" t="s">
        <v>232</v>
      </c>
      <c r="D57" s="88" t="s">
        <v>232</v>
      </c>
      <c r="E57" s="89" t="s">
        <v>24</v>
      </c>
      <c r="F57" s="89">
        <v>1920</v>
      </c>
      <c r="G57" s="87">
        <v>49.5</v>
      </c>
      <c r="H57" s="89">
        <f t="shared" si="0"/>
        <v>95040</v>
      </c>
      <c r="I57" s="39" t="s">
        <v>611</v>
      </c>
      <c r="J57" s="106" t="s">
        <v>612</v>
      </c>
    </row>
    <row r="58" spans="2:10" ht="26.25" x14ac:dyDescent="0.25">
      <c r="B58" s="86">
        <v>50</v>
      </c>
      <c r="C58" s="88" t="s">
        <v>233</v>
      </c>
      <c r="D58" s="88" t="s">
        <v>233</v>
      </c>
      <c r="E58" s="89" t="s">
        <v>8</v>
      </c>
      <c r="F58" s="89">
        <v>300</v>
      </c>
      <c r="G58" s="87">
        <v>22.7</v>
      </c>
      <c r="H58" s="89">
        <f t="shared" si="0"/>
        <v>6810</v>
      </c>
      <c r="I58" s="39" t="s">
        <v>611</v>
      </c>
      <c r="J58" s="106" t="s">
        <v>612</v>
      </c>
    </row>
    <row r="59" spans="2:10" x14ac:dyDescent="0.25">
      <c r="B59" s="86">
        <v>51</v>
      </c>
      <c r="C59" s="88" t="s">
        <v>234</v>
      </c>
      <c r="D59" s="88" t="s">
        <v>234</v>
      </c>
      <c r="E59" s="92" t="s">
        <v>235</v>
      </c>
      <c r="F59" s="89">
        <v>3000</v>
      </c>
      <c r="G59" s="87">
        <v>7.5</v>
      </c>
      <c r="H59" s="89">
        <f t="shared" si="0"/>
        <v>22500</v>
      </c>
      <c r="I59" s="39" t="s">
        <v>611</v>
      </c>
      <c r="J59" s="106" t="s">
        <v>612</v>
      </c>
    </row>
    <row r="60" spans="2:10" ht="39" x14ac:dyDescent="0.25">
      <c r="B60" s="86">
        <v>52</v>
      </c>
      <c r="C60" s="88" t="s">
        <v>236</v>
      </c>
      <c r="D60" s="88" t="s">
        <v>236</v>
      </c>
      <c r="E60" s="89" t="s">
        <v>18</v>
      </c>
      <c r="F60" s="89">
        <v>100</v>
      </c>
      <c r="G60" s="87">
        <v>170.4</v>
      </c>
      <c r="H60" s="89">
        <f t="shared" si="0"/>
        <v>17040</v>
      </c>
      <c r="I60" s="39" t="s">
        <v>611</v>
      </c>
      <c r="J60" s="106" t="s">
        <v>612</v>
      </c>
    </row>
    <row r="61" spans="2:10" x14ac:dyDescent="0.25">
      <c r="B61" s="86">
        <v>53</v>
      </c>
      <c r="C61" s="88" t="s">
        <v>237</v>
      </c>
      <c r="D61" s="88" t="s">
        <v>237</v>
      </c>
      <c r="E61" s="89" t="s">
        <v>24</v>
      </c>
      <c r="F61" s="89">
        <v>500</v>
      </c>
      <c r="G61" s="87">
        <v>8.6999999999999993</v>
      </c>
      <c r="H61" s="89">
        <f t="shared" si="0"/>
        <v>4350</v>
      </c>
      <c r="I61" s="39" t="s">
        <v>611</v>
      </c>
      <c r="J61" s="106" t="s">
        <v>612</v>
      </c>
    </row>
    <row r="62" spans="2:10" x14ac:dyDescent="0.25">
      <c r="B62" s="86">
        <v>54</v>
      </c>
      <c r="C62" s="88" t="s">
        <v>238</v>
      </c>
      <c r="D62" s="88" t="s">
        <v>238</v>
      </c>
      <c r="E62" s="89" t="s">
        <v>8</v>
      </c>
      <c r="F62" s="89">
        <v>5000</v>
      </c>
      <c r="G62" s="87">
        <v>19</v>
      </c>
      <c r="H62" s="89">
        <f t="shared" si="0"/>
        <v>95000</v>
      </c>
      <c r="I62" s="39" t="s">
        <v>611</v>
      </c>
      <c r="J62" s="106" t="s">
        <v>612</v>
      </c>
    </row>
    <row r="63" spans="2:10" x14ac:dyDescent="0.25">
      <c r="B63" s="86">
        <v>55</v>
      </c>
      <c r="C63" s="88" t="s">
        <v>239</v>
      </c>
      <c r="D63" s="88" t="s">
        <v>239</v>
      </c>
      <c r="E63" s="89" t="s">
        <v>21</v>
      </c>
      <c r="F63" s="89">
        <v>47600</v>
      </c>
      <c r="G63" s="87">
        <v>34</v>
      </c>
      <c r="H63" s="89">
        <f t="shared" si="0"/>
        <v>1618400</v>
      </c>
      <c r="I63" s="39" t="s">
        <v>611</v>
      </c>
      <c r="J63" s="106" t="s">
        <v>612</v>
      </c>
    </row>
    <row r="64" spans="2:10" x14ac:dyDescent="0.25">
      <c r="B64" s="86">
        <v>56</v>
      </c>
      <c r="C64" s="68" t="s">
        <v>240</v>
      </c>
      <c r="D64" s="68" t="s">
        <v>240</v>
      </c>
      <c r="E64" s="65" t="s">
        <v>339</v>
      </c>
      <c r="F64" s="65">
        <v>10</v>
      </c>
      <c r="G64" s="87">
        <v>1140</v>
      </c>
      <c r="H64" s="89">
        <f t="shared" si="0"/>
        <v>11400</v>
      </c>
      <c r="I64" s="39" t="s">
        <v>611</v>
      </c>
      <c r="J64" s="106" t="s">
        <v>612</v>
      </c>
    </row>
    <row r="65" spans="2:10" x14ac:dyDescent="0.25">
      <c r="B65" s="86">
        <v>57</v>
      </c>
      <c r="C65" s="68" t="s">
        <v>241</v>
      </c>
      <c r="D65" s="68" t="s">
        <v>241</v>
      </c>
      <c r="E65" s="65" t="s">
        <v>339</v>
      </c>
      <c r="F65" s="65">
        <v>20</v>
      </c>
      <c r="G65" s="87">
        <v>805</v>
      </c>
      <c r="H65" s="89">
        <f t="shared" si="0"/>
        <v>16100</v>
      </c>
      <c r="I65" s="39" t="s">
        <v>611</v>
      </c>
      <c r="J65" s="106" t="s">
        <v>612</v>
      </c>
    </row>
    <row r="66" spans="2:10" ht="25.5" x14ac:dyDescent="0.25">
      <c r="B66" s="86">
        <v>58</v>
      </c>
      <c r="C66" s="70" t="s">
        <v>242</v>
      </c>
      <c r="D66" s="70" t="s">
        <v>242</v>
      </c>
      <c r="E66" s="65" t="s">
        <v>340</v>
      </c>
      <c r="F66" s="65">
        <v>20</v>
      </c>
      <c r="G66" s="87">
        <v>30188</v>
      </c>
      <c r="H66" s="89">
        <f t="shared" si="0"/>
        <v>603760</v>
      </c>
      <c r="I66" s="39" t="s">
        <v>611</v>
      </c>
      <c r="J66" s="106" t="s">
        <v>612</v>
      </c>
    </row>
    <row r="67" spans="2:10" x14ac:dyDescent="0.25">
      <c r="B67" s="86">
        <v>59</v>
      </c>
      <c r="C67" s="68" t="s">
        <v>243</v>
      </c>
      <c r="D67" s="68" t="s">
        <v>243</v>
      </c>
      <c r="E67" s="66" t="s">
        <v>339</v>
      </c>
      <c r="F67" s="66">
        <v>10</v>
      </c>
      <c r="G67" s="87">
        <v>1560</v>
      </c>
      <c r="H67" s="89">
        <f t="shared" si="0"/>
        <v>15600</v>
      </c>
      <c r="I67" s="39" t="s">
        <v>611</v>
      </c>
      <c r="J67" s="106" t="s">
        <v>612</v>
      </c>
    </row>
    <row r="68" spans="2:10" ht="25.5" x14ac:dyDescent="0.25">
      <c r="B68" s="86">
        <v>60</v>
      </c>
      <c r="C68" s="68" t="s">
        <v>244</v>
      </c>
      <c r="D68" s="68" t="s">
        <v>244</v>
      </c>
      <c r="E68" s="66" t="s">
        <v>339</v>
      </c>
      <c r="F68" s="66">
        <v>250</v>
      </c>
      <c r="G68" s="87">
        <v>812</v>
      </c>
      <c r="H68" s="89">
        <f t="shared" si="0"/>
        <v>203000</v>
      </c>
      <c r="I68" s="39" t="s">
        <v>611</v>
      </c>
      <c r="J68" s="106" t="s">
        <v>612</v>
      </c>
    </row>
    <row r="69" spans="2:10" x14ac:dyDescent="0.25">
      <c r="B69" s="86">
        <v>61</v>
      </c>
      <c r="C69" s="68" t="s">
        <v>245</v>
      </c>
      <c r="D69" s="68" t="s">
        <v>245</v>
      </c>
      <c r="E69" s="66" t="s">
        <v>339</v>
      </c>
      <c r="F69" s="66">
        <v>100</v>
      </c>
      <c r="G69" s="87">
        <v>820</v>
      </c>
      <c r="H69" s="89">
        <f t="shared" si="0"/>
        <v>82000</v>
      </c>
      <c r="I69" s="39" t="s">
        <v>611</v>
      </c>
      <c r="J69" s="106" t="s">
        <v>612</v>
      </c>
    </row>
    <row r="70" spans="2:10" x14ac:dyDescent="0.25">
      <c r="B70" s="86">
        <v>62</v>
      </c>
      <c r="C70" s="68" t="s">
        <v>246</v>
      </c>
      <c r="D70" s="68" t="s">
        <v>246</v>
      </c>
      <c r="E70" s="66" t="s">
        <v>339</v>
      </c>
      <c r="F70" s="66">
        <v>2</v>
      </c>
      <c r="G70" s="87">
        <v>5700</v>
      </c>
      <c r="H70" s="89">
        <f t="shared" si="0"/>
        <v>11400</v>
      </c>
      <c r="I70" s="39" t="s">
        <v>611</v>
      </c>
      <c r="J70" s="106" t="s">
        <v>612</v>
      </c>
    </row>
    <row r="71" spans="2:10" x14ac:dyDescent="0.25">
      <c r="B71" s="86">
        <v>63</v>
      </c>
      <c r="C71" s="70" t="s">
        <v>247</v>
      </c>
      <c r="D71" s="70" t="s">
        <v>247</v>
      </c>
      <c r="E71" s="65" t="s">
        <v>340</v>
      </c>
      <c r="F71" s="65">
        <v>700</v>
      </c>
      <c r="G71" s="87">
        <v>620</v>
      </c>
      <c r="H71" s="89">
        <f t="shared" si="0"/>
        <v>434000</v>
      </c>
      <c r="I71" s="39" t="s">
        <v>611</v>
      </c>
      <c r="J71" s="106" t="s">
        <v>612</v>
      </c>
    </row>
    <row r="72" spans="2:10" ht="25.5" x14ac:dyDescent="0.25">
      <c r="B72" s="86">
        <v>64</v>
      </c>
      <c r="C72" s="70" t="s">
        <v>248</v>
      </c>
      <c r="D72" s="70" t="s">
        <v>248</v>
      </c>
      <c r="E72" s="65" t="s">
        <v>340</v>
      </c>
      <c r="F72" s="65">
        <v>1800</v>
      </c>
      <c r="G72" s="87">
        <v>2250</v>
      </c>
      <c r="H72" s="89">
        <f t="shared" si="0"/>
        <v>4050000</v>
      </c>
      <c r="I72" s="39" t="s">
        <v>611</v>
      </c>
      <c r="J72" s="106" t="s">
        <v>612</v>
      </c>
    </row>
    <row r="73" spans="2:10" x14ac:dyDescent="0.25">
      <c r="B73" s="86">
        <v>65</v>
      </c>
      <c r="C73" s="70" t="s">
        <v>249</v>
      </c>
      <c r="D73" s="70" t="s">
        <v>249</v>
      </c>
      <c r="E73" s="65" t="s">
        <v>339</v>
      </c>
      <c r="F73" s="65">
        <v>5</v>
      </c>
      <c r="G73" s="87">
        <v>1410</v>
      </c>
      <c r="H73" s="89">
        <f t="shared" si="0"/>
        <v>7050</v>
      </c>
      <c r="I73" s="39" t="s">
        <v>611</v>
      </c>
      <c r="J73" s="106" t="s">
        <v>612</v>
      </c>
    </row>
    <row r="74" spans="2:10" x14ac:dyDescent="0.25">
      <c r="B74" s="86">
        <v>66</v>
      </c>
      <c r="C74" s="70" t="s">
        <v>250</v>
      </c>
      <c r="D74" s="70" t="s">
        <v>250</v>
      </c>
      <c r="E74" s="65" t="s">
        <v>339</v>
      </c>
      <c r="F74" s="65">
        <v>5</v>
      </c>
      <c r="G74" s="87">
        <v>880</v>
      </c>
      <c r="H74" s="89">
        <f t="shared" ref="H74:H137" si="1">F74*G74</f>
        <v>4400</v>
      </c>
      <c r="I74" s="39" t="s">
        <v>611</v>
      </c>
      <c r="J74" s="106" t="s">
        <v>612</v>
      </c>
    </row>
    <row r="75" spans="2:10" x14ac:dyDescent="0.25">
      <c r="B75" s="86">
        <v>67</v>
      </c>
      <c r="C75" s="70" t="s">
        <v>251</v>
      </c>
      <c r="D75" s="70" t="s">
        <v>251</v>
      </c>
      <c r="E75" s="65" t="s">
        <v>339</v>
      </c>
      <c r="F75" s="65">
        <v>5</v>
      </c>
      <c r="G75" s="87">
        <v>1100</v>
      </c>
      <c r="H75" s="89">
        <f t="shared" si="1"/>
        <v>5500</v>
      </c>
      <c r="I75" s="39" t="s">
        <v>611</v>
      </c>
      <c r="J75" s="106" t="s">
        <v>612</v>
      </c>
    </row>
    <row r="76" spans="2:10" x14ac:dyDescent="0.25">
      <c r="B76" s="86">
        <v>68</v>
      </c>
      <c r="C76" s="70" t="s">
        <v>338</v>
      </c>
      <c r="D76" s="70" t="s">
        <v>338</v>
      </c>
      <c r="E76" s="65" t="s">
        <v>339</v>
      </c>
      <c r="F76" s="65">
        <v>5</v>
      </c>
      <c r="G76" s="87">
        <v>1290</v>
      </c>
      <c r="H76" s="89">
        <f t="shared" si="1"/>
        <v>6450</v>
      </c>
      <c r="I76" s="39" t="s">
        <v>611</v>
      </c>
      <c r="J76" s="106" t="s">
        <v>612</v>
      </c>
    </row>
    <row r="77" spans="2:10" x14ac:dyDescent="0.25">
      <c r="B77" s="86">
        <v>69</v>
      </c>
      <c r="C77" s="70" t="s">
        <v>252</v>
      </c>
      <c r="D77" s="70" t="s">
        <v>252</v>
      </c>
      <c r="E77" s="65" t="s">
        <v>339</v>
      </c>
      <c r="F77" s="65">
        <v>10</v>
      </c>
      <c r="G77" s="87">
        <v>1298</v>
      </c>
      <c r="H77" s="89">
        <f t="shared" si="1"/>
        <v>12980</v>
      </c>
      <c r="I77" s="39" t="s">
        <v>611</v>
      </c>
      <c r="J77" s="106" t="s">
        <v>612</v>
      </c>
    </row>
    <row r="78" spans="2:10" x14ac:dyDescent="0.25">
      <c r="B78" s="86">
        <v>70</v>
      </c>
      <c r="C78" s="70" t="s">
        <v>253</v>
      </c>
      <c r="D78" s="70" t="s">
        <v>253</v>
      </c>
      <c r="E78" s="65" t="s">
        <v>339</v>
      </c>
      <c r="F78" s="65">
        <v>10</v>
      </c>
      <c r="G78" s="87">
        <v>1290</v>
      </c>
      <c r="H78" s="89">
        <f t="shared" si="1"/>
        <v>12900</v>
      </c>
      <c r="I78" s="39" t="s">
        <v>611</v>
      </c>
      <c r="J78" s="106" t="s">
        <v>612</v>
      </c>
    </row>
    <row r="79" spans="2:10" ht="25.5" x14ac:dyDescent="0.25">
      <c r="B79" s="86">
        <v>71</v>
      </c>
      <c r="C79" s="70" t="s">
        <v>254</v>
      </c>
      <c r="D79" s="70" t="s">
        <v>254</v>
      </c>
      <c r="E79" s="65" t="s">
        <v>339</v>
      </c>
      <c r="F79" s="65">
        <v>3</v>
      </c>
      <c r="G79" s="87">
        <v>67000</v>
      </c>
      <c r="H79" s="89">
        <f t="shared" si="1"/>
        <v>201000</v>
      </c>
      <c r="I79" s="39" t="s">
        <v>611</v>
      </c>
      <c r="J79" s="106" t="s">
        <v>612</v>
      </c>
    </row>
    <row r="80" spans="2:10" ht="25.5" x14ac:dyDescent="0.25">
      <c r="B80" s="86">
        <v>72</v>
      </c>
      <c r="C80" s="70" t="s">
        <v>255</v>
      </c>
      <c r="D80" s="70" t="s">
        <v>255</v>
      </c>
      <c r="E80" s="65" t="s">
        <v>339</v>
      </c>
      <c r="F80" s="65">
        <v>3</v>
      </c>
      <c r="G80" s="87">
        <v>119000</v>
      </c>
      <c r="H80" s="89">
        <f t="shared" si="1"/>
        <v>357000</v>
      </c>
      <c r="I80" s="39" t="s">
        <v>611</v>
      </c>
      <c r="J80" s="106" t="s">
        <v>612</v>
      </c>
    </row>
    <row r="81" spans="2:10" ht="25.5" x14ac:dyDescent="0.25">
      <c r="B81" s="86">
        <v>73</v>
      </c>
      <c r="C81" s="70" t="s">
        <v>256</v>
      </c>
      <c r="D81" s="70" t="s">
        <v>256</v>
      </c>
      <c r="E81" s="65" t="s">
        <v>339</v>
      </c>
      <c r="F81" s="65">
        <v>3</v>
      </c>
      <c r="G81" s="87">
        <v>119000</v>
      </c>
      <c r="H81" s="89">
        <f t="shared" si="1"/>
        <v>357000</v>
      </c>
      <c r="I81" s="39" t="s">
        <v>611</v>
      </c>
      <c r="J81" s="106" t="s">
        <v>612</v>
      </c>
    </row>
    <row r="82" spans="2:10" ht="25.5" x14ac:dyDescent="0.25">
      <c r="B82" s="86">
        <v>74</v>
      </c>
      <c r="C82" s="70" t="s">
        <v>257</v>
      </c>
      <c r="D82" s="70" t="s">
        <v>257</v>
      </c>
      <c r="E82" s="65" t="s">
        <v>339</v>
      </c>
      <c r="F82" s="65">
        <v>3</v>
      </c>
      <c r="G82" s="87">
        <v>119000</v>
      </c>
      <c r="H82" s="89">
        <f t="shared" si="1"/>
        <v>357000</v>
      </c>
      <c r="I82" s="39" t="s">
        <v>611</v>
      </c>
      <c r="J82" s="106" t="s">
        <v>612</v>
      </c>
    </row>
    <row r="83" spans="2:10" ht="25.5" x14ac:dyDescent="0.25">
      <c r="B83" s="86">
        <v>75</v>
      </c>
      <c r="C83" s="70" t="s">
        <v>258</v>
      </c>
      <c r="D83" s="70" t="s">
        <v>258</v>
      </c>
      <c r="E83" s="65" t="s">
        <v>340</v>
      </c>
      <c r="F83" s="65">
        <v>35</v>
      </c>
      <c r="G83" s="87">
        <v>5740</v>
      </c>
      <c r="H83" s="89">
        <f t="shared" si="1"/>
        <v>200900</v>
      </c>
      <c r="I83" s="39" t="s">
        <v>611</v>
      </c>
      <c r="J83" s="106" t="s">
        <v>612</v>
      </c>
    </row>
    <row r="84" spans="2:10" x14ac:dyDescent="0.25">
      <c r="B84" s="86">
        <v>76</v>
      </c>
      <c r="C84" s="70" t="s">
        <v>259</v>
      </c>
      <c r="D84" s="70" t="s">
        <v>259</v>
      </c>
      <c r="E84" s="65" t="s">
        <v>339</v>
      </c>
      <c r="F84" s="65">
        <v>70</v>
      </c>
      <c r="G84" s="87">
        <v>835</v>
      </c>
      <c r="H84" s="89">
        <f t="shared" si="1"/>
        <v>58450</v>
      </c>
      <c r="I84" s="39" t="s">
        <v>611</v>
      </c>
      <c r="J84" s="106" t="s">
        <v>612</v>
      </c>
    </row>
    <row r="85" spans="2:10" x14ac:dyDescent="0.25">
      <c r="B85" s="86">
        <v>77</v>
      </c>
      <c r="C85" s="70" t="s">
        <v>260</v>
      </c>
      <c r="D85" s="70" t="s">
        <v>260</v>
      </c>
      <c r="E85" s="65" t="s">
        <v>339</v>
      </c>
      <c r="F85" s="65">
        <v>6</v>
      </c>
      <c r="G85" s="87">
        <v>3950</v>
      </c>
      <c r="H85" s="89">
        <f t="shared" si="1"/>
        <v>23700</v>
      </c>
      <c r="I85" s="39" t="s">
        <v>611</v>
      </c>
      <c r="J85" s="106" t="s">
        <v>612</v>
      </c>
    </row>
    <row r="86" spans="2:10" ht="25.5" x14ac:dyDescent="0.25">
      <c r="B86" s="86">
        <v>78</v>
      </c>
      <c r="C86" s="70" t="s">
        <v>261</v>
      </c>
      <c r="D86" s="70" t="s">
        <v>261</v>
      </c>
      <c r="E86" s="65" t="s">
        <v>340</v>
      </c>
      <c r="F86" s="65">
        <v>270</v>
      </c>
      <c r="G86" s="87">
        <v>9870</v>
      </c>
      <c r="H86" s="89">
        <f t="shared" si="1"/>
        <v>2664900</v>
      </c>
      <c r="I86" s="39" t="s">
        <v>611</v>
      </c>
      <c r="J86" s="106" t="s">
        <v>612</v>
      </c>
    </row>
    <row r="87" spans="2:10" ht="25.5" x14ac:dyDescent="0.25">
      <c r="B87" s="86">
        <v>79</v>
      </c>
      <c r="C87" s="70" t="s">
        <v>262</v>
      </c>
      <c r="D87" s="70" t="s">
        <v>262</v>
      </c>
      <c r="E87" s="65" t="s">
        <v>340</v>
      </c>
      <c r="F87" s="65">
        <v>2000</v>
      </c>
      <c r="G87" s="87">
        <v>850</v>
      </c>
      <c r="H87" s="89">
        <f t="shared" si="1"/>
        <v>1700000</v>
      </c>
      <c r="I87" s="39" t="s">
        <v>611</v>
      </c>
      <c r="J87" s="106" t="s">
        <v>612</v>
      </c>
    </row>
    <row r="88" spans="2:10" x14ac:dyDescent="0.25">
      <c r="B88" s="86">
        <v>80</v>
      </c>
      <c r="C88" s="70" t="s">
        <v>263</v>
      </c>
      <c r="D88" s="70" t="s">
        <v>263</v>
      </c>
      <c r="E88" s="65" t="s">
        <v>340</v>
      </c>
      <c r="F88" s="65">
        <v>3100</v>
      </c>
      <c r="G88" s="87">
        <v>1067</v>
      </c>
      <c r="H88" s="89">
        <f t="shared" si="1"/>
        <v>3307700</v>
      </c>
      <c r="I88" s="39" t="s">
        <v>611</v>
      </c>
      <c r="J88" s="106" t="s">
        <v>612</v>
      </c>
    </row>
    <row r="89" spans="2:10" ht="26.25" x14ac:dyDescent="0.25">
      <c r="B89" s="86">
        <v>81</v>
      </c>
      <c r="C89" s="88" t="s">
        <v>264</v>
      </c>
      <c r="D89" s="88" t="s">
        <v>264</v>
      </c>
      <c r="E89" s="65" t="s">
        <v>341</v>
      </c>
      <c r="F89" s="65">
        <v>35</v>
      </c>
      <c r="G89" s="87">
        <v>5490</v>
      </c>
      <c r="H89" s="89">
        <f t="shared" si="1"/>
        <v>192150</v>
      </c>
      <c r="I89" s="39" t="s">
        <v>611</v>
      </c>
      <c r="J89" s="106" t="s">
        <v>612</v>
      </c>
    </row>
    <row r="90" spans="2:10" ht="25.5" x14ac:dyDescent="0.25">
      <c r="B90" s="86">
        <v>82</v>
      </c>
      <c r="C90" s="70" t="s">
        <v>265</v>
      </c>
      <c r="D90" s="70" t="s">
        <v>265</v>
      </c>
      <c r="E90" s="65" t="s">
        <v>342</v>
      </c>
      <c r="F90" s="65">
        <v>35</v>
      </c>
      <c r="G90" s="87">
        <v>3700</v>
      </c>
      <c r="H90" s="89">
        <f t="shared" si="1"/>
        <v>129500</v>
      </c>
      <c r="I90" s="39" t="s">
        <v>611</v>
      </c>
      <c r="J90" s="106" t="s">
        <v>612</v>
      </c>
    </row>
    <row r="91" spans="2:10" ht="25.5" x14ac:dyDescent="0.25">
      <c r="B91" s="86">
        <v>83</v>
      </c>
      <c r="C91" s="70" t="s">
        <v>266</v>
      </c>
      <c r="D91" s="70" t="s">
        <v>266</v>
      </c>
      <c r="E91" s="65" t="s">
        <v>339</v>
      </c>
      <c r="F91" s="65">
        <v>2000</v>
      </c>
      <c r="G91" s="87">
        <v>250</v>
      </c>
      <c r="H91" s="89">
        <f t="shared" si="1"/>
        <v>500000</v>
      </c>
      <c r="I91" s="39" t="s">
        <v>611</v>
      </c>
      <c r="J91" s="106" t="s">
        <v>612</v>
      </c>
    </row>
    <row r="92" spans="2:10" x14ac:dyDescent="0.25">
      <c r="B92" s="86">
        <v>84</v>
      </c>
      <c r="C92" s="70" t="s">
        <v>267</v>
      </c>
      <c r="D92" s="70" t="s">
        <v>267</v>
      </c>
      <c r="E92" s="65" t="s">
        <v>339</v>
      </c>
      <c r="F92" s="65">
        <v>1000</v>
      </c>
      <c r="G92" s="87">
        <v>250</v>
      </c>
      <c r="H92" s="89">
        <f t="shared" si="1"/>
        <v>250000</v>
      </c>
      <c r="I92" s="39" t="s">
        <v>611</v>
      </c>
      <c r="J92" s="106" t="s">
        <v>612</v>
      </c>
    </row>
    <row r="93" spans="2:10" ht="25.5" x14ac:dyDescent="0.25">
      <c r="B93" s="86">
        <v>85</v>
      </c>
      <c r="C93" s="70" t="s">
        <v>268</v>
      </c>
      <c r="D93" s="70" t="s">
        <v>268</v>
      </c>
      <c r="E93" s="65" t="s">
        <v>339</v>
      </c>
      <c r="F93" s="65">
        <v>4</v>
      </c>
      <c r="G93" s="87">
        <v>3200</v>
      </c>
      <c r="H93" s="89">
        <f t="shared" si="1"/>
        <v>12800</v>
      </c>
      <c r="I93" s="39" t="s">
        <v>611</v>
      </c>
      <c r="J93" s="106" t="s">
        <v>612</v>
      </c>
    </row>
    <row r="94" spans="2:10" ht="25.5" x14ac:dyDescent="0.25">
      <c r="B94" s="86">
        <v>86</v>
      </c>
      <c r="C94" s="68" t="s">
        <v>269</v>
      </c>
      <c r="D94" s="68" t="s">
        <v>269</v>
      </c>
      <c r="E94" s="66" t="s">
        <v>339</v>
      </c>
      <c r="F94" s="66">
        <v>2</v>
      </c>
      <c r="G94" s="87">
        <v>25300</v>
      </c>
      <c r="H94" s="89">
        <f t="shared" si="1"/>
        <v>50600</v>
      </c>
      <c r="I94" s="39" t="s">
        <v>611</v>
      </c>
      <c r="J94" s="106" t="s">
        <v>612</v>
      </c>
    </row>
    <row r="95" spans="2:10" x14ac:dyDescent="0.25">
      <c r="B95" s="86">
        <v>87</v>
      </c>
      <c r="C95" s="70" t="s">
        <v>270</v>
      </c>
      <c r="D95" s="70" t="s">
        <v>270</v>
      </c>
      <c r="E95" s="65" t="s">
        <v>339</v>
      </c>
      <c r="F95" s="65">
        <v>20</v>
      </c>
      <c r="G95" s="87">
        <v>1100</v>
      </c>
      <c r="H95" s="89">
        <f t="shared" si="1"/>
        <v>22000</v>
      </c>
      <c r="I95" s="39" t="s">
        <v>611</v>
      </c>
      <c r="J95" s="106" t="s">
        <v>612</v>
      </c>
    </row>
    <row r="96" spans="2:10" x14ac:dyDescent="0.25">
      <c r="B96" s="86">
        <v>88</v>
      </c>
      <c r="C96" s="70" t="s">
        <v>271</v>
      </c>
      <c r="D96" s="70" t="s">
        <v>271</v>
      </c>
      <c r="E96" s="65" t="s">
        <v>339</v>
      </c>
      <c r="F96" s="65">
        <v>500</v>
      </c>
      <c r="G96" s="87">
        <v>870</v>
      </c>
      <c r="H96" s="89">
        <f t="shared" si="1"/>
        <v>435000</v>
      </c>
      <c r="I96" s="39" t="s">
        <v>611</v>
      </c>
      <c r="J96" s="106" t="s">
        <v>612</v>
      </c>
    </row>
    <row r="97" spans="2:10" ht="25.5" x14ac:dyDescent="0.25">
      <c r="B97" s="86">
        <v>89</v>
      </c>
      <c r="C97" s="70" t="s">
        <v>272</v>
      </c>
      <c r="D97" s="70" t="s">
        <v>272</v>
      </c>
      <c r="E97" s="65" t="s">
        <v>339</v>
      </c>
      <c r="F97" s="65">
        <v>5</v>
      </c>
      <c r="G97" s="87">
        <v>2900</v>
      </c>
      <c r="H97" s="89">
        <f t="shared" si="1"/>
        <v>14500</v>
      </c>
      <c r="I97" s="39" t="s">
        <v>611</v>
      </c>
      <c r="J97" s="106" t="s">
        <v>612</v>
      </c>
    </row>
    <row r="98" spans="2:10" ht="25.5" x14ac:dyDescent="0.25">
      <c r="B98" s="86">
        <v>90</v>
      </c>
      <c r="C98" s="68" t="s">
        <v>273</v>
      </c>
      <c r="D98" s="68" t="s">
        <v>273</v>
      </c>
      <c r="E98" s="66" t="s">
        <v>339</v>
      </c>
      <c r="F98" s="66">
        <v>1150</v>
      </c>
      <c r="G98" s="87">
        <v>125</v>
      </c>
      <c r="H98" s="89">
        <f t="shared" si="1"/>
        <v>143750</v>
      </c>
      <c r="I98" s="39" t="s">
        <v>611</v>
      </c>
      <c r="J98" s="106" t="s">
        <v>612</v>
      </c>
    </row>
    <row r="99" spans="2:10" ht="25.5" x14ac:dyDescent="0.25">
      <c r="B99" s="86">
        <v>91</v>
      </c>
      <c r="C99" s="70" t="s">
        <v>274</v>
      </c>
      <c r="D99" s="70" t="s">
        <v>274</v>
      </c>
      <c r="E99" s="65" t="s">
        <v>339</v>
      </c>
      <c r="F99" s="65">
        <v>12000</v>
      </c>
      <c r="G99" s="87">
        <v>59</v>
      </c>
      <c r="H99" s="89">
        <f t="shared" si="1"/>
        <v>708000</v>
      </c>
      <c r="I99" s="39" t="s">
        <v>611</v>
      </c>
      <c r="J99" s="106" t="s">
        <v>612</v>
      </c>
    </row>
    <row r="100" spans="2:10" x14ac:dyDescent="0.25">
      <c r="B100" s="86">
        <v>92</v>
      </c>
      <c r="C100" s="70" t="s">
        <v>275</v>
      </c>
      <c r="D100" s="70" t="s">
        <v>275</v>
      </c>
      <c r="E100" s="65" t="s">
        <v>339</v>
      </c>
      <c r="F100" s="65">
        <v>10000</v>
      </c>
      <c r="G100" s="87">
        <v>210</v>
      </c>
      <c r="H100" s="89">
        <f t="shared" si="1"/>
        <v>2100000</v>
      </c>
      <c r="I100" s="39" t="s">
        <v>611</v>
      </c>
      <c r="J100" s="106" t="s">
        <v>612</v>
      </c>
    </row>
    <row r="101" spans="2:10" x14ac:dyDescent="0.25">
      <c r="B101" s="86">
        <v>93</v>
      </c>
      <c r="C101" s="70" t="s">
        <v>276</v>
      </c>
      <c r="D101" s="70" t="s">
        <v>276</v>
      </c>
      <c r="E101" s="65" t="s">
        <v>339</v>
      </c>
      <c r="F101" s="65">
        <v>1000</v>
      </c>
      <c r="G101" s="87">
        <v>336</v>
      </c>
      <c r="H101" s="89">
        <f t="shared" si="1"/>
        <v>336000</v>
      </c>
      <c r="I101" s="39" t="s">
        <v>611</v>
      </c>
      <c r="J101" s="106" t="s">
        <v>612</v>
      </c>
    </row>
    <row r="102" spans="2:10" x14ac:dyDescent="0.25">
      <c r="B102" s="86">
        <v>94</v>
      </c>
      <c r="C102" s="70" t="s">
        <v>277</v>
      </c>
      <c r="D102" s="70" t="s">
        <v>277</v>
      </c>
      <c r="E102" s="65" t="s">
        <v>339</v>
      </c>
      <c r="F102" s="65">
        <v>500</v>
      </c>
      <c r="G102" s="87">
        <v>390</v>
      </c>
      <c r="H102" s="89">
        <f t="shared" si="1"/>
        <v>195000</v>
      </c>
      <c r="I102" s="39" t="s">
        <v>611</v>
      </c>
      <c r="J102" s="106" t="s">
        <v>612</v>
      </c>
    </row>
    <row r="103" spans="2:10" x14ac:dyDescent="0.25">
      <c r="B103" s="86">
        <v>95</v>
      </c>
      <c r="C103" s="70" t="s">
        <v>278</v>
      </c>
      <c r="D103" s="70" t="s">
        <v>278</v>
      </c>
      <c r="E103" s="65" t="s">
        <v>340</v>
      </c>
      <c r="F103" s="65">
        <v>2</v>
      </c>
      <c r="G103" s="87">
        <v>3792</v>
      </c>
      <c r="H103" s="89">
        <f t="shared" si="1"/>
        <v>7584</v>
      </c>
      <c r="I103" s="39" t="s">
        <v>611</v>
      </c>
      <c r="J103" s="106" t="s">
        <v>612</v>
      </c>
    </row>
    <row r="104" spans="2:10" x14ac:dyDescent="0.25">
      <c r="B104" s="86">
        <v>96</v>
      </c>
      <c r="C104" s="70" t="s">
        <v>279</v>
      </c>
      <c r="D104" s="70" t="s">
        <v>279</v>
      </c>
      <c r="E104" s="65" t="s">
        <v>339</v>
      </c>
      <c r="F104" s="65">
        <v>10</v>
      </c>
      <c r="G104" s="87">
        <v>880</v>
      </c>
      <c r="H104" s="89">
        <f t="shared" si="1"/>
        <v>8800</v>
      </c>
      <c r="I104" s="39" t="s">
        <v>611</v>
      </c>
      <c r="J104" s="106" t="s">
        <v>612</v>
      </c>
    </row>
    <row r="105" spans="2:10" x14ac:dyDescent="0.25">
      <c r="B105" s="86">
        <v>97</v>
      </c>
      <c r="C105" s="70" t="s">
        <v>280</v>
      </c>
      <c r="D105" s="70" t="s">
        <v>280</v>
      </c>
      <c r="E105" s="65" t="s">
        <v>343</v>
      </c>
      <c r="F105" s="65">
        <v>10</v>
      </c>
      <c r="G105" s="87">
        <v>920</v>
      </c>
      <c r="H105" s="89">
        <f t="shared" si="1"/>
        <v>9200</v>
      </c>
      <c r="I105" s="39" t="s">
        <v>611</v>
      </c>
      <c r="J105" s="106" t="s">
        <v>612</v>
      </c>
    </row>
    <row r="106" spans="2:10" x14ac:dyDescent="0.25">
      <c r="B106" s="86">
        <v>98</v>
      </c>
      <c r="C106" s="70" t="s">
        <v>281</v>
      </c>
      <c r="D106" s="70" t="s">
        <v>281</v>
      </c>
      <c r="E106" s="65" t="s">
        <v>339</v>
      </c>
      <c r="F106" s="65">
        <v>5</v>
      </c>
      <c r="G106" s="87">
        <v>3400</v>
      </c>
      <c r="H106" s="89">
        <f t="shared" si="1"/>
        <v>17000</v>
      </c>
      <c r="I106" s="39" t="s">
        <v>611</v>
      </c>
      <c r="J106" s="106" t="s">
        <v>612</v>
      </c>
    </row>
    <row r="107" spans="2:10" x14ac:dyDescent="0.25">
      <c r="B107" s="86">
        <v>99</v>
      </c>
      <c r="C107" s="70" t="s">
        <v>282</v>
      </c>
      <c r="D107" s="70" t="s">
        <v>282</v>
      </c>
      <c r="E107" s="65" t="s">
        <v>340</v>
      </c>
      <c r="F107" s="65">
        <v>3</v>
      </c>
      <c r="G107" s="87">
        <v>70208</v>
      </c>
      <c r="H107" s="89">
        <f t="shared" si="1"/>
        <v>210624</v>
      </c>
      <c r="I107" s="39" t="s">
        <v>611</v>
      </c>
      <c r="J107" s="106" t="s">
        <v>612</v>
      </c>
    </row>
    <row r="108" spans="2:10" ht="38.25" x14ac:dyDescent="0.25">
      <c r="B108" s="86">
        <v>100</v>
      </c>
      <c r="C108" s="70" t="s">
        <v>283</v>
      </c>
      <c r="D108" s="70" t="s">
        <v>283</v>
      </c>
      <c r="E108" s="65" t="s">
        <v>344</v>
      </c>
      <c r="F108" s="65">
        <v>16</v>
      </c>
      <c r="G108" s="87">
        <v>48353</v>
      </c>
      <c r="H108" s="89">
        <f t="shared" si="1"/>
        <v>773648</v>
      </c>
      <c r="I108" s="39" t="s">
        <v>611</v>
      </c>
      <c r="J108" s="106" t="s">
        <v>612</v>
      </c>
    </row>
    <row r="109" spans="2:10" ht="25.5" x14ac:dyDescent="0.25">
      <c r="B109" s="86">
        <v>101</v>
      </c>
      <c r="C109" s="70" t="s">
        <v>284</v>
      </c>
      <c r="D109" s="70" t="s">
        <v>284</v>
      </c>
      <c r="E109" s="65" t="s">
        <v>340</v>
      </c>
      <c r="F109" s="65">
        <v>80</v>
      </c>
      <c r="G109" s="87">
        <v>5800</v>
      </c>
      <c r="H109" s="89">
        <f t="shared" si="1"/>
        <v>464000</v>
      </c>
      <c r="I109" s="39" t="s">
        <v>611</v>
      </c>
      <c r="J109" s="106" t="s">
        <v>612</v>
      </c>
    </row>
    <row r="110" spans="2:10" x14ac:dyDescent="0.25">
      <c r="B110" s="86">
        <v>102</v>
      </c>
      <c r="C110" s="70" t="s">
        <v>285</v>
      </c>
      <c r="D110" s="70" t="s">
        <v>285</v>
      </c>
      <c r="E110" s="65" t="s">
        <v>340</v>
      </c>
      <c r="F110" s="65">
        <v>6</v>
      </c>
      <c r="G110" s="87">
        <v>9750</v>
      </c>
      <c r="H110" s="89">
        <f t="shared" si="1"/>
        <v>58500</v>
      </c>
      <c r="I110" s="39" t="s">
        <v>611</v>
      </c>
      <c r="J110" s="106" t="s">
        <v>612</v>
      </c>
    </row>
    <row r="111" spans="2:10" ht="25.5" x14ac:dyDescent="0.25">
      <c r="B111" s="86">
        <v>103</v>
      </c>
      <c r="C111" s="70" t="s">
        <v>286</v>
      </c>
      <c r="D111" s="70" t="s">
        <v>286</v>
      </c>
      <c r="E111" s="65" t="s">
        <v>345</v>
      </c>
      <c r="F111" s="65">
        <v>3</v>
      </c>
      <c r="G111" s="87">
        <v>19700</v>
      </c>
      <c r="H111" s="89">
        <f t="shared" si="1"/>
        <v>59100</v>
      </c>
      <c r="I111" s="39" t="s">
        <v>611</v>
      </c>
      <c r="J111" s="106" t="s">
        <v>612</v>
      </c>
    </row>
    <row r="112" spans="2:10" x14ac:dyDescent="0.25">
      <c r="B112" s="86">
        <v>104</v>
      </c>
      <c r="C112" s="70" t="s">
        <v>287</v>
      </c>
      <c r="D112" s="70" t="s">
        <v>287</v>
      </c>
      <c r="E112" s="65" t="s">
        <v>345</v>
      </c>
      <c r="F112" s="65">
        <v>2</v>
      </c>
      <c r="G112" s="87">
        <v>7980</v>
      </c>
      <c r="H112" s="89">
        <f t="shared" si="1"/>
        <v>15960</v>
      </c>
      <c r="I112" s="39" t="s">
        <v>611</v>
      </c>
      <c r="J112" s="106" t="s">
        <v>612</v>
      </c>
    </row>
    <row r="113" spans="2:10" ht="38.25" x14ac:dyDescent="0.25">
      <c r="B113" s="86">
        <v>105</v>
      </c>
      <c r="C113" s="70" t="s">
        <v>288</v>
      </c>
      <c r="D113" s="70" t="s">
        <v>288</v>
      </c>
      <c r="E113" s="65" t="s">
        <v>345</v>
      </c>
      <c r="F113" s="65">
        <v>1200</v>
      </c>
      <c r="G113" s="87">
        <v>4000</v>
      </c>
      <c r="H113" s="89">
        <f t="shared" si="1"/>
        <v>4800000</v>
      </c>
      <c r="I113" s="39" t="s">
        <v>611</v>
      </c>
      <c r="J113" s="106" t="s">
        <v>612</v>
      </c>
    </row>
    <row r="114" spans="2:10" x14ac:dyDescent="0.25">
      <c r="B114" s="86">
        <v>106</v>
      </c>
      <c r="C114" s="70" t="s">
        <v>289</v>
      </c>
      <c r="D114" s="70" t="s">
        <v>289</v>
      </c>
      <c r="E114" s="65" t="s">
        <v>18</v>
      </c>
      <c r="F114" s="65">
        <v>110</v>
      </c>
      <c r="G114" s="87">
        <v>2900</v>
      </c>
      <c r="H114" s="89">
        <f t="shared" si="1"/>
        <v>319000</v>
      </c>
      <c r="I114" s="39" t="s">
        <v>611</v>
      </c>
      <c r="J114" s="106" t="s">
        <v>612</v>
      </c>
    </row>
    <row r="115" spans="2:10" x14ac:dyDescent="0.25">
      <c r="B115" s="86">
        <v>107</v>
      </c>
      <c r="C115" s="70" t="s">
        <v>290</v>
      </c>
      <c r="D115" s="70" t="s">
        <v>290</v>
      </c>
      <c r="E115" s="65" t="s">
        <v>340</v>
      </c>
      <c r="F115" s="65">
        <v>2</v>
      </c>
      <c r="G115" s="87">
        <v>109346</v>
      </c>
      <c r="H115" s="89">
        <f t="shared" si="1"/>
        <v>218692</v>
      </c>
      <c r="I115" s="39" t="s">
        <v>611</v>
      </c>
      <c r="J115" s="106" t="s">
        <v>612</v>
      </c>
    </row>
    <row r="116" spans="2:10" ht="25.5" x14ac:dyDescent="0.25">
      <c r="B116" s="86">
        <v>108</v>
      </c>
      <c r="C116" s="70" t="s">
        <v>291</v>
      </c>
      <c r="D116" s="70" t="s">
        <v>291</v>
      </c>
      <c r="E116" s="65" t="s">
        <v>340</v>
      </c>
      <c r="F116" s="65">
        <v>190</v>
      </c>
      <c r="G116" s="87">
        <v>24300</v>
      </c>
      <c r="H116" s="89">
        <f t="shared" si="1"/>
        <v>4617000</v>
      </c>
      <c r="I116" s="39" t="s">
        <v>611</v>
      </c>
      <c r="J116" s="106" t="s">
        <v>612</v>
      </c>
    </row>
    <row r="117" spans="2:10" ht="25.5" x14ac:dyDescent="0.25">
      <c r="B117" s="86">
        <v>109</v>
      </c>
      <c r="C117" s="70" t="s">
        <v>292</v>
      </c>
      <c r="D117" s="70" t="s">
        <v>292</v>
      </c>
      <c r="E117" s="65" t="s">
        <v>340</v>
      </c>
      <c r="F117" s="65">
        <v>12</v>
      </c>
      <c r="G117" s="87">
        <v>125545</v>
      </c>
      <c r="H117" s="89">
        <f t="shared" si="1"/>
        <v>1506540</v>
      </c>
      <c r="I117" s="39" t="s">
        <v>611</v>
      </c>
      <c r="J117" s="106" t="s">
        <v>612</v>
      </c>
    </row>
    <row r="118" spans="2:10" x14ac:dyDescent="0.25">
      <c r="B118" s="86">
        <v>110</v>
      </c>
      <c r="C118" s="70" t="s">
        <v>293</v>
      </c>
      <c r="D118" s="70" t="s">
        <v>293</v>
      </c>
      <c r="E118" s="65" t="s">
        <v>340</v>
      </c>
      <c r="F118" s="65">
        <v>45</v>
      </c>
      <c r="G118" s="87">
        <v>40800</v>
      </c>
      <c r="H118" s="89">
        <f t="shared" si="1"/>
        <v>1836000</v>
      </c>
      <c r="I118" s="39" t="s">
        <v>611</v>
      </c>
      <c r="J118" s="106" t="s">
        <v>612</v>
      </c>
    </row>
    <row r="119" spans="2:10" ht="25.5" x14ac:dyDescent="0.25">
      <c r="B119" s="86">
        <v>111</v>
      </c>
      <c r="C119" s="70" t="s">
        <v>294</v>
      </c>
      <c r="D119" s="70" t="s">
        <v>294</v>
      </c>
      <c r="E119" s="65" t="s">
        <v>340</v>
      </c>
      <c r="F119" s="65">
        <v>2</v>
      </c>
      <c r="G119" s="87">
        <v>49040</v>
      </c>
      <c r="H119" s="89">
        <f t="shared" si="1"/>
        <v>98080</v>
      </c>
      <c r="I119" s="39" t="s">
        <v>611</v>
      </c>
      <c r="J119" s="106" t="s">
        <v>612</v>
      </c>
    </row>
    <row r="120" spans="2:10" x14ac:dyDescent="0.25">
      <c r="B120" s="86">
        <v>112</v>
      </c>
      <c r="C120" s="70" t="s">
        <v>295</v>
      </c>
      <c r="D120" s="70" t="s">
        <v>295</v>
      </c>
      <c r="E120" s="65" t="s">
        <v>340</v>
      </c>
      <c r="F120" s="65">
        <v>4</v>
      </c>
      <c r="G120" s="87">
        <v>33700</v>
      </c>
      <c r="H120" s="89">
        <f t="shared" si="1"/>
        <v>134800</v>
      </c>
      <c r="I120" s="39" t="s">
        <v>611</v>
      </c>
      <c r="J120" s="106" t="s">
        <v>612</v>
      </c>
    </row>
    <row r="121" spans="2:10" x14ac:dyDescent="0.25">
      <c r="B121" s="86">
        <v>113</v>
      </c>
      <c r="C121" s="70" t="s">
        <v>296</v>
      </c>
      <c r="D121" s="70" t="s">
        <v>296</v>
      </c>
      <c r="E121" s="65" t="s">
        <v>340</v>
      </c>
      <c r="F121" s="65">
        <v>4</v>
      </c>
      <c r="G121" s="87">
        <v>65200</v>
      </c>
      <c r="H121" s="89">
        <f t="shared" si="1"/>
        <v>260800</v>
      </c>
      <c r="I121" s="39" t="s">
        <v>611</v>
      </c>
      <c r="J121" s="106" t="s">
        <v>612</v>
      </c>
    </row>
    <row r="122" spans="2:10" x14ac:dyDescent="0.25">
      <c r="B122" s="86">
        <v>114</v>
      </c>
      <c r="C122" s="70" t="s">
        <v>297</v>
      </c>
      <c r="D122" s="70" t="s">
        <v>297</v>
      </c>
      <c r="E122" s="65" t="s">
        <v>340</v>
      </c>
      <c r="F122" s="65">
        <v>4</v>
      </c>
      <c r="G122" s="87">
        <v>68400</v>
      </c>
      <c r="H122" s="89">
        <f t="shared" si="1"/>
        <v>273600</v>
      </c>
      <c r="I122" s="39" t="s">
        <v>611</v>
      </c>
      <c r="J122" s="106" t="s">
        <v>612</v>
      </c>
    </row>
    <row r="123" spans="2:10" x14ac:dyDescent="0.25">
      <c r="B123" s="86">
        <v>115</v>
      </c>
      <c r="C123" s="70" t="s">
        <v>298</v>
      </c>
      <c r="D123" s="70" t="s">
        <v>298</v>
      </c>
      <c r="E123" s="65" t="s">
        <v>340</v>
      </c>
      <c r="F123" s="65">
        <v>4</v>
      </c>
      <c r="G123" s="87">
        <v>60900</v>
      </c>
      <c r="H123" s="89">
        <f t="shared" si="1"/>
        <v>243600</v>
      </c>
      <c r="I123" s="39" t="s">
        <v>611</v>
      </c>
      <c r="J123" s="106" t="s">
        <v>612</v>
      </c>
    </row>
    <row r="124" spans="2:10" x14ac:dyDescent="0.25">
      <c r="B124" s="86">
        <v>116</v>
      </c>
      <c r="C124" s="70" t="s">
        <v>299</v>
      </c>
      <c r="D124" s="70" t="s">
        <v>299</v>
      </c>
      <c r="E124" s="65" t="s">
        <v>346</v>
      </c>
      <c r="F124" s="65">
        <v>4</v>
      </c>
      <c r="G124" s="87">
        <v>45500</v>
      </c>
      <c r="H124" s="89">
        <f t="shared" si="1"/>
        <v>182000</v>
      </c>
      <c r="I124" s="39" t="s">
        <v>611</v>
      </c>
      <c r="J124" s="106" t="s">
        <v>612</v>
      </c>
    </row>
    <row r="125" spans="2:10" x14ac:dyDescent="0.25">
      <c r="B125" s="86">
        <v>117</v>
      </c>
      <c r="C125" s="70" t="s">
        <v>300</v>
      </c>
      <c r="D125" s="70" t="s">
        <v>300</v>
      </c>
      <c r="E125" s="65" t="s">
        <v>340</v>
      </c>
      <c r="F125" s="65">
        <v>4</v>
      </c>
      <c r="G125" s="87">
        <v>65281</v>
      </c>
      <c r="H125" s="89">
        <f t="shared" si="1"/>
        <v>261124</v>
      </c>
      <c r="I125" s="39" t="s">
        <v>611</v>
      </c>
      <c r="J125" s="106" t="s">
        <v>612</v>
      </c>
    </row>
    <row r="126" spans="2:10" x14ac:dyDescent="0.25">
      <c r="B126" s="86">
        <v>118</v>
      </c>
      <c r="C126" s="70" t="s">
        <v>301</v>
      </c>
      <c r="D126" s="70" t="s">
        <v>301</v>
      </c>
      <c r="E126" s="65" t="s">
        <v>340</v>
      </c>
      <c r="F126" s="65">
        <v>4</v>
      </c>
      <c r="G126" s="87">
        <v>89576</v>
      </c>
      <c r="H126" s="89">
        <f t="shared" si="1"/>
        <v>358304</v>
      </c>
      <c r="I126" s="39" t="s">
        <v>611</v>
      </c>
      <c r="J126" s="106" t="s">
        <v>612</v>
      </c>
    </row>
    <row r="127" spans="2:10" x14ac:dyDescent="0.25">
      <c r="B127" s="86">
        <v>119</v>
      </c>
      <c r="C127" s="70" t="s">
        <v>302</v>
      </c>
      <c r="D127" s="70" t="s">
        <v>302</v>
      </c>
      <c r="E127" s="65" t="s">
        <v>340</v>
      </c>
      <c r="F127" s="65">
        <v>6</v>
      </c>
      <c r="G127" s="87">
        <v>39500</v>
      </c>
      <c r="H127" s="89">
        <f t="shared" si="1"/>
        <v>237000</v>
      </c>
      <c r="I127" s="39" t="s">
        <v>611</v>
      </c>
      <c r="J127" s="106" t="s">
        <v>612</v>
      </c>
    </row>
    <row r="128" spans="2:10" x14ac:dyDescent="0.25">
      <c r="B128" s="86">
        <v>120</v>
      </c>
      <c r="C128" s="70" t="s">
        <v>303</v>
      </c>
      <c r="D128" s="70" t="s">
        <v>303</v>
      </c>
      <c r="E128" s="65" t="s">
        <v>340</v>
      </c>
      <c r="F128" s="65">
        <v>4</v>
      </c>
      <c r="G128" s="87">
        <v>110500</v>
      </c>
      <c r="H128" s="89">
        <f t="shared" si="1"/>
        <v>442000</v>
      </c>
      <c r="I128" s="39" t="s">
        <v>611</v>
      </c>
      <c r="J128" s="106" t="s">
        <v>612</v>
      </c>
    </row>
    <row r="129" spans="2:10" x14ac:dyDescent="0.25">
      <c r="B129" s="86">
        <v>121</v>
      </c>
      <c r="C129" s="70" t="s">
        <v>304</v>
      </c>
      <c r="D129" s="70" t="s">
        <v>304</v>
      </c>
      <c r="E129" s="65" t="s">
        <v>340</v>
      </c>
      <c r="F129" s="65">
        <v>4</v>
      </c>
      <c r="G129" s="87">
        <v>35500</v>
      </c>
      <c r="H129" s="89">
        <f t="shared" si="1"/>
        <v>142000</v>
      </c>
      <c r="I129" s="39" t="s">
        <v>611</v>
      </c>
      <c r="J129" s="106" t="s">
        <v>612</v>
      </c>
    </row>
    <row r="130" spans="2:10" x14ac:dyDescent="0.25">
      <c r="B130" s="86">
        <v>122</v>
      </c>
      <c r="C130" s="70" t="s">
        <v>305</v>
      </c>
      <c r="D130" s="70" t="s">
        <v>305</v>
      </c>
      <c r="E130" s="65" t="s">
        <v>340</v>
      </c>
      <c r="F130" s="65">
        <v>4</v>
      </c>
      <c r="G130" s="87">
        <v>96500</v>
      </c>
      <c r="H130" s="89">
        <f t="shared" si="1"/>
        <v>386000</v>
      </c>
      <c r="I130" s="39" t="s">
        <v>611</v>
      </c>
      <c r="J130" s="106" t="s">
        <v>612</v>
      </c>
    </row>
    <row r="131" spans="2:10" x14ac:dyDescent="0.25">
      <c r="B131" s="86">
        <v>123</v>
      </c>
      <c r="C131" s="70" t="s">
        <v>306</v>
      </c>
      <c r="D131" s="70" t="s">
        <v>306</v>
      </c>
      <c r="E131" s="65" t="s">
        <v>340</v>
      </c>
      <c r="F131" s="65">
        <v>4</v>
      </c>
      <c r="G131" s="87">
        <v>90890</v>
      </c>
      <c r="H131" s="89">
        <f t="shared" si="1"/>
        <v>363560</v>
      </c>
      <c r="I131" s="39" t="s">
        <v>611</v>
      </c>
      <c r="J131" s="106" t="s">
        <v>612</v>
      </c>
    </row>
    <row r="132" spans="2:10" x14ac:dyDescent="0.25">
      <c r="B132" s="86">
        <v>124</v>
      </c>
      <c r="C132" s="70" t="s">
        <v>307</v>
      </c>
      <c r="D132" s="70" t="s">
        <v>307</v>
      </c>
      <c r="E132" s="65" t="s">
        <v>340</v>
      </c>
      <c r="F132" s="65">
        <v>1</v>
      </c>
      <c r="G132" s="87">
        <v>256900</v>
      </c>
      <c r="H132" s="89">
        <f t="shared" si="1"/>
        <v>256900</v>
      </c>
      <c r="I132" s="39" t="s">
        <v>611</v>
      </c>
      <c r="J132" s="106" t="s">
        <v>612</v>
      </c>
    </row>
    <row r="133" spans="2:10" x14ac:dyDescent="0.25">
      <c r="B133" s="86">
        <v>125</v>
      </c>
      <c r="C133" s="70" t="s">
        <v>308</v>
      </c>
      <c r="D133" s="70" t="s">
        <v>308</v>
      </c>
      <c r="E133" s="65" t="s">
        <v>340</v>
      </c>
      <c r="F133" s="65">
        <v>3</v>
      </c>
      <c r="G133" s="87">
        <v>236460</v>
      </c>
      <c r="H133" s="89">
        <f t="shared" si="1"/>
        <v>709380</v>
      </c>
      <c r="I133" s="39" t="s">
        <v>611</v>
      </c>
      <c r="J133" s="106" t="s">
        <v>612</v>
      </c>
    </row>
    <row r="134" spans="2:10" x14ac:dyDescent="0.25">
      <c r="B134" s="86">
        <v>126</v>
      </c>
      <c r="C134" s="70" t="s">
        <v>309</v>
      </c>
      <c r="D134" s="70" t="s">
        <v>309</v>
      </c>
      <c r="E134" s="65" t="s">
        <v>340</v>
      </c>
      <c r="F134" s="65">
        <v>20</v>
      </c>
      <c r="G134" s="87">
        <v>44352</v>
      </c>
      <c r="H134" s="89">
        <f t="shared" si="1"/>
        <v>887040</v>
      </c>
      <c r="I134" s="39" t="s">
        <v>611</v>
      </c>
      <c r="J134" s="106" t="s">
        <v>612</v>
      </c>
    </row>
    <row r="135" spans="2:10" ht="25.5" x14ac:dyDescent="0.25">
      <c r="B135" s="86">
        <v>127</v>
      </c>
      <c r="C135" s="70" t="s">
        <v>310</v>
      </c>
      <c r="D135" s="70" t="s">
        <v>310</v>
      </c>
      <c r="E135" s="65" t="s">
        <v>340</v>
      </c>
      <c r="F135" s="65">
        <v>15</v>
      </c>
      <c r="G135" s="87">
        <v>61500</v>
      </c>
      <c r="H135" s="89">
        <f t="shared" si="1"/>
        <v>922500</v>
      </c>
      <c r="I135" s="39" t="s">
        <v>611</v>
      </c>
      <c r="J135" s="106" t="s">
        <v>612</v>
      </c>
    </row>
    <row r="136" spans="2:10" x14ac:dyDescent="0.25">
      <c r="B136" s="86">
        <v>128</v>
      </c>
      <c r="C136" s="70" t="s">
        <v>311</v>
      </c>
      <c r="D136" s="70" t="s">
        <v>311</v>
      </c>
      <c r="E136" s="65" t="s">
        <v>340</v>
      </c>
      <c r="F136" s="65">
        <v>6</v>
      </c>
      <c r="G136" s="87">
        <v>41310</v>
      </c>
      <c r="H136" s="89">
        <f t="shared" si="1"/>
        <v>247860</v>
      </c>
      <c r="I136" s="39" t="s">
        <v>611</v>
      </c>
      <c r="J136" s="106" t="s">
        <v>612</v>
      </c>
    </row>
    <row r="137" spans="2:10" x14ac:dyDescent="0.25">
      <c r="B137" s="86">
        <v>129</v>
      </c>
      <c r="C137" s="70" t="s">
        <v>312</v>
      </c>
      <c r="D137" s="70" t="s">
        <v>312</v>
      </c>
      <c r="E137" s="65" t="s">
        <v>340</v>
      </c>
      <c r="F137" s="65">
        <v>6</v>
      </c>
      <c r="G137" s="87">
        <v>41310</v>
      </c>
      <c r="H137" s="89">
        <f t="shared" si="1"/>
        <v>247860</v>
      </c>
      <c r="I137" s="39" t="s">
        <v>611</v>
      </c>
      <c r="J137" s="106" t="s">
        <v>612</v>
      </c>
    </row>
    <row r="138" spans="2:10" x14ac:dyDescent="0.25">
      <c r="B138" s="86">
        <v>130</v>
      </c>
      <c r="C138" s="70" t="s">
        <v>313</v>
      </c>
      <c r="D138" s="70" t="s">
        <v>313</v>
      </c>
      <c r="E138" s="65" t="s">
        <v>340</v>
      </c>
      <c r="F138" s="65">
        <v>1</v>
      </c>
      <c r="G138" s="87">
        <v>68850</v>
      </c>
      <c r="H138" s="89">
        <f t="shared" ref="H138:H201" si="2">F138*G138</f>
        <v>68850</v>
      </c>
      <c r="I138" s="39" t="s">
        <v>611</v>
      </c>
      <c r="J138" s="106" t="s">
        <v>612</v>
      </c>
    </row>
    <row r="139" spans="2:10" x14ac:dyDescent="0.25">
      <c r="B139" s="86">
        <v>131</v>
      </c>
      <c r="C139" s="70" t="s">
        <v>314</v>
      </c>
      <c r="D139" s="70" t="s">
        <v>314</v>
      </c>
      <c r="E139" s="65" t="s">
        <v>340</v>
      </c>
      <c r="F139" s="65">
        <v>4</v>
      </c>
      <c r="G139" s="87">
        <v>181270</v>
      </c>
      <c r="H139" s="89">
        <f t="shared" si="2"/>
        <v>725080</v>
      </c>
      <c r="I139" s="39" t="s">
        <v>611</v>
      </c>
      <c r="J139" s="106" t="s">
        <v>612</v>
      </c>
    </row>
    <row r="140" spans="2:10" x14ac:dyDescent="0.25">
      <c r="B140" s="86">
        <v>132</v>
      </c>
      <c r="C140" s="70" t="s">
        <v>315</v>
      </c>
      <c r="D140" s="70" t="s">
        <v>315</v>
      </c>
      <c r="E140" s="65" t="s">
        <v>340</v>
      </c>
      <c r="F140" s="65">
        <v>20</v>
      </c>
      <c r="G140" s="87">
        <v>64700</v>
      </c>
      <c r="H140" s="89">
        <f t="shared" si="2"/>
        <v>1294000</v>
      </c>
      <c r="I140" s="39" t="s">
        <v>611</v>
      </c>
      <c r="J140" s="106" t="s">
        <v>612</v>
      </c>
    </row>
    <row r="141" spans="2:10" ht="25.5" x14ac:dyDescent="0.25">
      <c r="B141" s="86">
        <v>133</v>
      </c>
      <c r="C141" s="70" t="s">
        <v>316</v>
      </c>
      <c r="D141" s="70" t="s">
        <v>316</v>
      </c>
      <c r="E141" s="65" t="s">
        <v>340</v>
      </c>
      <c r="F141" s="65">
        <v>4</v>
      </c>
      <c r="G141" s="87">
        <v>4750</v>
      </c>
      <c r="H141" s="89">
        <f t="shared" si="2"/>
        <v>19000</v>
      </c>
      <c r="I141" s="39" t="s">
        <v>611</v>
      </c>
      <c r="J141" s="106" t="s">
        <v>612</v>
      </c>
    </row>
    <row r="142" spans="2:10" ht="25.5" x14ac:dyDescent="0.25">
      <c r="B142" s="86">
        <v>134</v>
      </c>
      <c r="C142" s="70" t="s">
        <v>317</v>
      </c>
      <c r="D142" s="70" t="s">
        <v>317</v>
      </c>
      <c r="E142" s="65" t="s">
        <v>340</v>
      </c>
      <c r="F142" s="65">
        <v>4</v>
      </c>
      <c r="G142" s="87">
        <v>5526</v>
      </c>
      <c r="H142" s="89">
        <f t="shared" si="2"/>
        <v>22104</v>
      </c>
      <c r="I142" s="39" t="s">
        <v>611</v>
      </c>
      <c r="J142" s="106" t="s">
        <v>612</v>
      </c>
    </row>
    <row r="143" spans="2:10" ht="38.25" x14ac:dyDescent="0.25">
      <c r="B143" s="86">
        <v>135</v>
      </c>
      <c r="C143" s="70" t="s">
        <v>318</v>
      </c>
      <c r="D143" s="70" t="s">
        <v>318</v>
      </c>
      <c r="E143" s="65" t="s">
        <v>347</v>
      </c>
      <c r="F143" s="65">
        <v>22</v>
      </c>
      <c r="G143" s="87">
        <v>5487</v>
      </c>
      <c r="H143" s="89">
        <f t="shared" si="2"/>
        <v>120714</v>
      </c>
      <c r="I143" s="39" t="s">
        <v>611</v>
      </c>
      <c r="J143" s="106" t="s">
        <v>612</v>
      </c>
    </row>
    <row r="144" spans="2:10" ht="38.25" x14ac:dyDescent="0.25">
      <c r="B144" s="86">
        <v>136</v>
      </c>
      <c r="C144" s="70" t="s">
        <v>319</v>
      </c>
      <c r="D144" s="70" t="s">
        <v>319</v>
      </c>
      <c r="E144" s="65" t="s">
        <v>340</v>
      </c>
      <c r="F144" s="65">
        <v>12</v>
      </c>
      <c r="G144" s="87">
        <v>6408</v>
      </c>
      <c r="H144" s="89">
        <f t="shared" si="2"/>
        <v>76896</v>
      </c>
      <c r="I144" s="39" t="s">
        <v>611</v>
      </c>
      <c r="J144" s="106" t="s">
        <v>612</v>
      </c>
    </row>
    <row r="145" spans="2:10" ht="38.25" x14ac:dyDescent="0.25">
      <c r="B145" s="86">
        <v>137</v>
      </c>
      <c r="C145" s="70" t="s">
        <v>320</v>
      </c>
      <c r="D145" s="70" t="s">
        <v>320</v>
      </c>
      <c r="E145" s="65" t="s">
        <v>340</v>
      </c>
      <c r="F145" s="65">
        <v>12</v>
      </c>
      <c r="G145" s="87">
        <v>5487</v>
      </c>
      <c r="H145" s="89">
        <f t="shared" si="2"/>
        <v>65844</v>
      </c>
      <c r="I145" s="39" t="s">
        <v>611</v>
      </c>
      <c r="J145" s="106" t="s">
        <v>612</v>
      </c>
    </row>
    <row r="146" spans="2:10" ht="25.5" x14ac:dyDescent="0.25">
      <c r="B146" s="86">
        <v>138</v>
      </c>
      <c r="C146" s="70" t="s">
        <v>321</v>
      </c>
      <c r="D146" s="70" t="s">
        <v>321</v>
      </c>
      <c r="E146" s="65" t="s">
        <v>187</v>
      </c>
      <c r="F146" s="65">
        <v>4</v>
      </c>
      <c r="G146" s="87">
        <v>72000</v>
      </c>
      <c r="H146" s="89">
        <f t="shared" si="2"/>
        <v>288000</v>
      </c>
      <c r="I146" s="39" t="s">
        <v>611</v>
      </c>
      <c r="J146" s="106" t="s">
        <v>612</v>
      </c>
    </row>
    <row r="147" spans="2:10" x14ac:dyDescent="0.25">
      <c r="B147" s="86">
        <v>139</v>
      </c>
      <c r="C147" s="70" t="s">
        <v>322</v>
      </c>
      <c r="D147" s="70" t="s">
        <v>322</v>
      </c>
      <c r="E147" s="65" t="s">
        <v>340</v>
      </c>
      <c r="F147" s="65">
        <v>20</v>
      </c>
      <c r="G147" s="87">
        <v>7889</v>
      </c>
      <c r="H147" s="89">
        <f t="shared" si="2"/>
        <v>157780</v>
      </c>
      <c r="I147" s="39" t="s">
        <v>611</v>
      </c>
      <c r="J147" s="106" t="s">
        <v>612</v>
      </c>
    </row>
    <row r="148" spans="2:10" x14ac:dyDescent="0.25">
      <c r="B148" s="86">
        <v>140</v>
      </c>
      <c r="C148" s="70" t="s">
        <v>323</v>
      </c>
      <c r="D148" s="70" t="s">
        <v>323</v>
      </c>
      <c r="E148" s="65" t="s">
        <v>340</v>
      </c>
      <c r="F148" s="65">
        <v>20</v>
      </c>
      <c r="G148" s="87">
        <v>7889</v>
      </c>
      <c r="H148" s="89">
        <f t="shared" si="2"/>
        <v>157780</v>
      </c>
      <c r="I148" s="39" t="s">
        <v>611</v>
      </c>
      <c r="J148" s="106" t="s">
        <v>612</v>
      </c>
    </row>
    <row r="149" spans="2:10" x14ac:dyDescent="0.25">
      <c r="B149" s="86">
        <v>141</v>
      </c>
      <c r="C149" s="70" t="s">
        <v>324</v>
      </c>
      <c r="D149" s="70" t="s">
        <v>324</v>
      </c>
      <c r="E149" s="65" t="s">
        <v>340</v>
      </c>
      <c r="F149" s="65">
        <v>20</v>
      </c>
      <c r="G149" s="87">
        <v>7889</v>
      </c>
      <c r="H149" s="89">
        <f t="shared" si="2"/>
        <v>157780</v>
      </c>
      <c r="I149" s="39" t="s">
        <v>611</v>
      </c>
      <c r="J149" s="106" t="s">
        <v>612</v>
      </c>
    </row>
    <row r="150" spans="2:10" x14ac:dyDescent="0.25">
      <c r="B150" s="86">
        <v>142</v>
      </c>
      <c r="C150" s="70" t="s">
        <v>325</v>
      </c>
      <c r="D150" s="70" t="s">
        <v>325</v>
      </c>
      <c r="E150" s="65" t="s">
        <v>340</v>
      </c>
      <c r="F150" s="65">
        <v>20</v>
      </c>
      <c r="G150" s="87">
        <v>7889</v>
      </c>
      <c r="H150" s="89">
        <f t="shared" si="2"/>
        <v>157780</v>
      </c>
      <c r="I150" s="39" t="s">
        <v>611</v>
      </c>
      <c r="J150" s="106" t="s">
        <v>612</v>
      </c>
    </row>
    <row r="151" spans="2:10" x14ac:dyDescent="0.25">
      <c r="B151" s="86">
        <v>143</v>
      </c>
      <c r="C151" s="70" t="s">
        <v>326</v>
      </c>
      <c r="D151" s="70" t="s">
        <v>326</v>
      </c>
      <c r="E151" s="65" t="s">
        <v>340</v>
      </c>
      <c r="F151" s="65">
        <v>1</v>
      </c>
      <c r="G151" s="87">
        <v>7889</v>
      </c>
      <c r="H151" s="89">
        <f t="shared" si="2"/>
        <v>7889</v>
      </c>
      <c r="I151" s="39" t="s">
        <v>611</v>
      </c>
      <c r="J151" s="106" t="s">
        <v>612</v>
      </c>
    </row>
    <row r="152" spans="2:10" ht="51" x14ac:dyDescent="0.25">
      <c r="B152" s="86">
        <v>144</v>
      </c>
      <c r="C152" s="107" t="s">
        <v>327</v>
      </c>
      <c r="D152" s="107" t="s">
        <v>327</v>
      </c>
      <c r="E152" s="108" t="s">
        <v>345</v>
      </c>
      <c r="F152" s="108">
        <v>2</v>
      </c>
      <c r="G152" s="109">
        <v>5800</v>
      </c>
      <c r="H152" s="89">
        <f t="shared" si="2"/>
        <v>11600</v>
      </c>
      <c r="I152" s="39" t="s">
        <v>611</v>
      </c>
      <c r="J152" s="106" t="s">
        <v>612</v>
      </c>
    </row>
    <row r="153" spans="2:10" ht="25.5" x14ac:dyDescent="0.25">
      <c r="B153" s="86">
        <v>145</v>
      </c>
      <c r="C153" s="107" t="s">
        <v>328</v>
      </c>
      <c r="D153" s="107" t="s">
        <v>328</v>
      </c>
      <c r="E153" s="108" t="s">
        <v>339</v>
      </c>
      <c r="F153" s="108">
        <v>150</v>
      </c>
      <c r="G153" s="109">
        <v>5572</v>
      </c>
      <c r="H153" s="89">
        <f t="shared" si="2"/>
        <v>835800</v>
      </c>
      <c r="I153" s="39" t="s">
        <v>611</v>
      </c>
      <c r="J153" s="106" t="s">
        <v>612</v>
      </c>
    </row>
    <row r="154" spans="2:10" x14ac:dyDescent="0.25">
      <c r="B154" s="86">
        <v>146</v>
      </c>
      <c r="C154" s="110" t="s">
        <v>329</v>
      </c>
      <c r="D154" s="110" t="s">
        <v>329</v>
      </c>
      <c r="E154" s="108" t="s">
        <v>342</v>
      </c>
      <c r="F154" s="108">
        <v>35</v>
      </c>
      <c r="G154" s="109">
        <v>135675</v>
      </c>
      <c r="H154" s="89">
        <f t="shared" si="2"/>
        <v>4748625</v>
      </c>
      <c r="I154" s="39" t="s">
        <v>611</v>
      </c>
      <c r="J154" s="106" t="s">
        <v>612</v>
      </c>
    </row>
    <row r="155" spans="2:10" x14ac:dyDescent="0.25">
      <c r="B155" s="86">
        <v>147</v>
      </c>
      <c r="C155" s="110" t="s">
        <v>330</v>
      </c>
      <c r="D155" s="110" t="s">
        <v>330</v>
      </c>
      <c r="E155" s="108" t="s">
        <v>348</v>
      </c>
      <c r="F155" s="108">
        <v>35</v>
      </c>
      <c r="G155" s="109">
        <v>56250</v>
      </c>
      <c r="H155" s="89">
        <f t="shared" si="2"/>
        <v>1968750</v>
      </c>
      <c r="I155" s="39" t="s">
        <v>611</v>
      </c>
      <c r="J155" s="106" t="s">
        <v>612</v>
      </c>
    </row>
    <row r="156" spans="2:10" ht="25.5" x14ac:dyDescent="0.25">
      <c r="B156" s="86">
        <v>148</v>
      </c>
      <c r="C156" s="110" t="s">
        <v>331</v>
      </c>
      <c r="D156" s="110" t="s">
        <v>331</v>
      </c>
      <c r="E156" s="108" t="s">
        <v>340</v>
      </c>
      <c r="F156" s="108">
        <v>1</v>
      </c>
      <c r="G156" s="109">
        <v>112200</v>
      </c>
      <c r="H156" s="89">
        <f t="shared" si="2"/>
        <v>112200</v>
      </c>
      <c r="I156" s="39" t="s">
        <v>611</v>
      </c>
      <c r="J156" s="106" t="s">
        <v>612</v>
      </c>
    </row>
    <row r="157" spans="2:10" ht="25.5" x14ac:dyDescent="0.25">
      <c r="B157" s="86">
        <v>149</v>
      </c>
      <c r="C157" s="110" t="s">
        <v>332</v>
      </c>
      <c r="D157" s="110" t="s">
        <v>332</v>
      </c>
      <c r="E157" s="108" t="s">
        <v>348</v>
      </c>
      <c r="F157" s="108">
        <v>10</v>
      </c>
      <c r="G157" s="109">
        <v>49500</v>
      </c>
      <c r="H157" s="89">
        <f t="shared" si="2"/>
        <v>495000</v>
      </c>
      <c r="I157" s="39" t="s">
        <v>611</v>
      </c>
      <c r="J157" s="106" t="s">
        <v>612</v>
      </c>
    </row>
    <row r="158" spans="2:10" ht="25.5" x14ac:dyDescent="0.25">
      <c r="B158" s="86">
        <v>150</v>
      </c>
      <c r="C158" s="110" t="s">
        <v>333</v>
      </c>
      <c r="D158" s="110" t="s">
        <v>333</v>
      </c>
      <c r="E158" s="108" t="s">
        <v>348</v>
      </c>
      <c r="F158" s="108">
        <v>10</v>
      </c>
      <c r="G158" s="109">
        <v>57500</v>
      </c>
      <c r="H158" s="89">
        <f t="shared" si="2"/>
        <v>575000</v>
      </c>
      <c r="I158" s="39" t="s">
        <v>611</v>
      </c>
      <c r="J158" s="106" t="s">
        <v>612</v>
      </c>
    </row>
    <row r="159" spans="2:10" ht="25.5" x14ac:dyDescent="0.25">
      <c r="B159" s="86">
        <v>151</v>
      </c>
      <c r="C159" s="110" t="s">
        <v>334</v>
      </c>
      <c r="D159" s="110" t="s">
        <v>334</v>
      </c>
      <c r="E159" s="108" t="s">
        <v>348</v>
      </c>
      <c r="F159" s="108">
        <v>10</v>
      </c>
      <c r="G159" s="109">
        <v>91650</v>
      </c>
      <c r="H159" s="89">
        <f t="shared" si="2"/>
        <v>916500</v>
      </c>
      <c r="I159" s="39" t="s">
        <v>611</v>
      </c>
      <c r="J159" s="106" t="s">
        <v>612</v>
      </c>
    </row>
    <row r="160" spans="2:10" ht="25.5" x14ac:dyDescent="0.25">
      <c r="B160" s="86">
        <v>152</v>
      </c>
      <c r="C160" s="110" t="s">
        <v>335</v>
      </c>
      <c r="D160" s="110" t="s">
        <v>335</v>
      </c>
      <c r="E160" s="108" t="s">
        <v>348</v>
      </c>
      <c r="F160" s="108">
        <v>6</v>
      </c>
      <c r="G160" s="109">
        <v>105380</v>
      </c>
      <c r="H160" s="89">
        <f t="shared" si="2"/>
        <v>632280</v>
      </c>
      <c r="I160" s="39" t="s">
        <v>611</v>
      </c>
      <c r="J160" s="106" t="s">
        <v>612</v>
      </c>
    </row>
    <row r="161" spans="2:10" x14ac:dyDescent="0.25">
      <c r="B161" s="86">
        <v>153</v>
      </c>
      <c r="C161" s="110" t="s">
        <v>336</v>
      </c>
      <c r="D161" s="110" t="s">
        <v>336</v>
      </c>
      <c r="E161" s="108" t="s">
        <v>340</v>
      </c>
      <c r="F161" s="108">
        <v>1</v>
      </c>
      <c r="G161" s="109">
        <v>242650</v>
      </c>
      <c r="H161" s="89">
        <f t="shared" si="2"/>
        <v>242650</v>
      </c>
      <c r="I161" s="39" t="s">
        <v>611</v>
      </c>
      <c r="J161" s="106" t="s">
        <v>612</v>
      </c>
    </row>
    <row r="162" spans="2:10" x14ac:dyDescent="0.25">
      <c r="B162" s="86">
        <v>154</v>
      </c>
      <c r="C162" s="110" t="s">
        <v>337</v>
      </c>
      <c r="D162" s="110" t="s">
        <v>337</v>
      </c>
      <c r="E162" s="108" t="s">
        <v>340</v>
      </c>
      <c r="F162" s="108">
        <v>8</v>
      </c>
      <c r="G162" s="109">
        <v>10900</v>
      </c>
      <c r="H162" s="89">
        <f t="shared" si="2"/>
        <v>87200</v>
      </c>
      <c r="I162" s="39" t="s">
        <v>611</v>
      </c>
      <c r="J162" s="106" t="s">
        <v>612</v>
      </c>
    </row>
    <row r="163" spans="2:10" x14ac:dyDescent="0.25">
      <c r="B163" s="86">
        <v>155</v>
      </c>
      <c r="C163" s="111" t="s">
        <v>349</v>
      </c>
      <c r="D163" s="111" t="s">
        <v>349</v>
      </c>
      <c r="E163" s="112" t="s">
        <v>21</v>
      </c>
      <c r="F163" s="112">
        <v>31050</v>
      </c>
      <c r="G163" s="109">
        <v>5.9</v>
      </c>
      <c r="H163" s="89">
        <f t="shared" si="2"/>
        <v>183195</v>
      </c>
      <c r="I163" s="39" t="s">
        <v>611</v>
      </c>
      <c r="J163" s="106" t="s">
        <v>612</v>
      </c>
    </row>
    <row r="164" spans="2:10" ht="26.25" x14ac:dyDescent="0.25">
      <c r="B164" s="86">
        <v>156</v>
      </c>
      <c r="C164" s="113" t="s">
        <v>350</v>
      </c>
      <c r="D164" s="113" t="s">
        <v>350</v>
      </c>
      <c r="E164" s="114" t="s">
        <v>351</v>
      </c>
      <c r="F164" s="114">
        <v>4</v>
      </c>
      <c r="G164" s="109">
        <v>130000</v>
      </c>
      <c r="H164" s="89">
        <f t="shared" si="2"/>
        <v>520000</v>
      </c>
      <c r="I164" s="39" t="s">
        <v>611</v>
      </c>
      <c r="J164" s="106" t="s">
        <v>612</v>
      </c>
    </row>
    <row r="165" spans="2:10" ht="26.25" x14ac:dyDescent="0.25">
      <c r="B165" s="86">
        <v>157</v>
      </c>
      <c r="C165" s="111" t="s">
        <v>352</v>
      </c>
      <c r="D165" s="113" t="s">
        <v>385</v>
      </c>
      <c r="E165" s="112" t="s">
        <v>353</v>
      </c>
      <c r="F165" s="112">
        <v>100</v>
      </c>
      <c r="G165" s="109">
        <v>5580</v>
      </c>
      <c r="H165" s="89">
        <f t="shared" si="2"/>
        <v>558000</v>
      </c>
      <c r="I165" s="39" t="s">
        <v>611</v>
      </c>
      <c r="J165" s="106" t="s">
        <v>612</v>
      </c>
    </row>
    <row r="166" spans="2:10" ht="26.25" x14ac:dyDescent="0.25">
      <c r="B166" s="86">
        <v>158</v>
      </c>
      <c r="C166" s="111" t="s">
        <v>354</v>
      </c>
      <c r="D166" s="113" t="s">
        <v>378</v>
      </c>
      <c r="E166" s="112" t="s">
        <v>353</v>
      </c>
      <c r="F166" s="112">
        <v>560</v>
      </c>
      <c r="G166" s="109">
        <v>5680</v>
      </c>
      <c r="H166" s="89">
        <f t="shared" si="2"/>
        <v>3180800</v>
      </c>
      <c r="I166" s="39" t="s">
        <v>611</v>
      </c>
      <c r="J166" s="106" t="s">
        <v>612</v>
      </c>
    </row>
    <row r="167" spans="2:10" ht="26.25" x14ac:dyDescent="0.25">
      <c r="B167" s="86">
        <v>159</v>
      </c>
      <c r="C167" s="111" t="s">
        <v>355</v>
      </c>
      <c r="D167" s="113" t="s">
        <v>379</v>
      </c>
      <c r="E167" s="112" t="s">
        <v>18</v>
      </c>
      <c r="F167" s="112">
        <v>820</v>
      </c>
      <c r="G167" s="109">
        <v>3200</v>
      </c>
      <c r="H167" s="89">
        <f t="shared" si="2"/>
        <v>2624000</v>
      </c>
      <c r="I167" s="39" t="s">
        <v>611</v>
      </c>
      <c r="J167" s="106" t="s">
        <v>612</v>
      </c>
    </row>
    <row r="168" spans="2:10" ht="26.25" x14ac:dyDescent="0.25">
      <c r="B168" s="86">
        <v>160</v>
      </c>
      <c r="C168" s="111" t="s">
        <v>356</v>
      </c>
      <c r="D168" s="113" t="s">
        <v>374</v>
      </c>
      <c r="E168" s="112" t="s">
        <v>353</v>
      </c>
      <c r="F168" s="112">
        <v>40</v>
      </c>
      <c r="G168" s="109">
        <v>2480</v>
      </c>
      <c r="H168" s="89">
        <f t="shared" si="2"/>
        <v>99200</v>
      </c>
      <c r="I168" s="39" t="s">
        <v>611</v>
      </c>
      <c r="J168" s="106" t="s">
        <v>612</v>
      </c>
    </row>
    <row r="169" spans="2:10" ht="26.25" x14ac:dyDescent="0.25">
      <c r="B169" s="86">
        <v>161</v>
      </c>
      <c r="C169" s="113" t="s">
        <v>357</v>
      </c>
      <c r="D169" s="113" t="s">
        <v>375</v>
      </c>
      <c r="E169" s="112" t="s">
        <v>353</v>
      </c>
      <c r="F169" s="112">
        <v>1350</v>
      </c>
      <c r="G169" s="109">
        <v>3450</v>
      </c>
      <c r="H169" s="89">
        <f t="shared" si="2"/>
        <v>4657500</v>
      </c>
      <c r="I169" s="39" t="s">
        <v>611</v>
      </c>
      <c r="J169" s="106" t="s">
        <v>612</v>
      </c>
    </row>
    <row r="170" spans="2:10" x14ac:dyDescent="0.25">
      <c r="B170" s="86">
        <v>162</v>
      </c>
      <c r="C170" s="111" t="s">
        <v>359</v>
      </c>
      <c r="D170" s="115" t="s">
        <v>371</v>
      </c>
      <c r="E170" s="112" t="s">
        <v>358</v>
      </c>
      <c r="F170" s="112">
        <v>240</v>
      </c>
      <c r="G170" s="109">
        <v>19800</v>
      </c>
      <c r="H170" s="89">
        <f t="shared" si="2"/>
        <v>4752000</v>
      </c>
      <c r="I170" s="39" t="s">
        <v>611</v>
      </c>
      <c r="J170" s="106" t="s">
        <v>612</v>
      </c>
    </row>
    <row r="171" spans="2:10" ht="26.25" x14ac:dyDescent="0.25">
      <c r="B171" s="86">
        <v>163</v>
      </c>
      <c r="C171" s="111" t="s">
        <v>360</v>
      </c>
      <c r="D171" s="113" t="s">
        <v>381</v>
      </c>
      <c r="E171" s="112" t="s">
        <v>358</v>
      </c>
      <c r="F171" s="112">
        <v>46</v>
      </c>
      <c r="G171" s="109">
        <v>29200</v>
      </c>
      <c r="H171" s="89">
        <f t="shared" si="2"/>
        <v>1343200</v>
      </c>
      <c r="I171" s="39" t="s">
        <v>611</v>
      </c>
      <c r="J171" s="106" t="s">
        <v>612</v>
      </c>
    </row>
    <row r="172" spans="2:10" ht="26.25" x14ac:dyDescent="0.25">
      <c r="B172" s="86">
        <v>164</v>
      </c>
      <c r="C172" s="113" t="s">
        <v>361</v>
      </c>
      <c r="D172" s="113" t="s">
        <v>372</v>
      </c>
      <c r="E172" s="112" t="s">
        <v>358</v>
      </c>
      <c r="F172" s="112">
        <v>12</v>
      </c>
      <c r="G172" s="109">
        <v>27800</v>
      </c>
      <c r="H172" s="89">
        <f t="shared" si="2"/>
        <v>333600</v>
      </c>
      <c r="I172" s="39" t="s">
        <v>611</v>
      </c>
      <c r="J172" s="106" t="s">
        <v>612</v>
      </c>
    </row>
    <row r="173" spans="2:10" ht="39" x14ac:dyDescent="0.25">
      <c r="B173" s="86">
        <v>165</v>
      </c>
      <c r="C173" s="113" t="s">
        <v>362</v>
      </c>
      <c r="D173" s="113" t="s">
        <v>386</v>
      </c>
      <c r="E173" s="112" t="s">
        <v>18</v>
      </c>
      <c r="F173" s="112">
        <v>500</v>
      </c>
      <c r="G173" s="109">
        <v>6555</v>
      </c>
      <c r="H173" s="89">
        <f t="shared" si="2"/>
        <v>3277500</v>
      </c>
      <c r="I173" s="39" t="s">
        <v>611</v>
      </c>
      <c r="J173" s="106" t="s">
        <v>612</v>
      </c>
    </row>
    <row r="174" spans="2:10" ht="39" x14ac:dyDescent="0.25">
      <c r="B174" s="86">
        <v>166</v>
      </c>
      <c r="C174" s="113" t="s">
        <v>363</v>
      </c>
      <c r="D174" s="113" t="s">
        <v>376</v>
      </c>
      <c r="E174" s="112" t="s">
        <v>18</v>
      </c>
      <c r="F174" s="112">
        <v>600</v>
      </c>
      <c r="G174" s="109">
        <v>4000</v>
      </c>
      <c r="H174" s="89">
        <f t="shared" si="2"/>
        <v>2400000</v>
      </c>
      <c r="I174" s="39" t="s">
        <v>611</v>
      </c>
      <c r="J174" s="106" t="s">
        <v>612</v>
      </c>
    </row>
    <row r="175" spans="2:10" ht="26.25" x14ac:dyDescent="0.25">
      <c r="B175" s="86">
        <v>167</v>
      </c>
      <c r="C175" s="111" t="s">
        <v>364</v>
      </c>
      <c r="D175" s="113" t="s">
        <v>377</v>
      </c>
      <c r="E175" s="112" t="s">
        <v>365</v>
      </c>
      <c r="F175" s="112">
        <v>45</v>
      </c>
      <c r="G175" s="109">
        <v>13500</v>
      </c>
      <c r="H175" s="89">
        <f t="shared" si="2"/>
        <v>607500</v>
      </c>
      <c r="I175" s="39" t="s">
        <v>611</v>
      </c>
      <c r="J175" s="106" t="s">
        <v>612</v>
      </c>
    </row>
    <row r="176" spans="2:10" ht="26.25" x14ac:dyDescent="0.25">
      <c r="B176" s="86">
        <v>168</v>
      </c>
      <c r="C176" s="113" t="s">
        <v>366</v>
      </c>
      <c r="D176" s="113" t="s">
        <v>387</v>
      </c>
      <c r="E176" s="112" t="s">
        <v>18</v>
      </c>
      <c r="F176" s="112">
        <v>530</v>
      </c>
      <c r="G176" s="109">
        <v>3887</v>
      </c>
      <c r="H176" s="89">
        <f t="shared" si="2"/>
        <v>2060110</v>
      </c>
      <c r="I176" s="39" t="s">
        <v>611</v>
      </c>
      <c r="J176" s="106" t="s">
        <v>612</v>
      </c>
    </row>
    <row r="177" spans="2:10" x14ac:dyDescent="0.25">
      <c r="B177" s="86">
        <v>169</v>
      </c>
      <c r="C177" s="111" t="s">
        <v>367</v>
      </c>
      <c r="D177" s="111" t="s">
        <v>382</v>
      </c>
      <c r="E177" s="112" t="s">
        <v>18</v>
      </c>
      <c r="F177" s="112">
        <v>600</v>
      </c>
      <c r="G177" s="109">
        <v>4370</v>
      </c>
      <c r="H177" s="89">
        <f t="shared" si="2"/>
        <v>2622000</v>
      </c>
      <c r="I177" s="39" t="s">
        <v>611</v>
      </c>
      <c r="J177" s="106" t="s">
        <v>612</v>
      </c>
    </row>
    <row r="178" spans="2:10" ht="26.25" x14ac:dyDescent="0.25">
      <c r="B178" s="86">
        <v>170</v>
      </c>
      <c r="C178" s="113" t="s">
        <v>368</v>
      </c>
      <c r="D178" s="113" t="s">
        <v>373</v>
      </c>
      <c r="E178" s="112" t="s">
        <v>358</v>
      </c>
      <c r="F178" s="112">
        <v>260</v>
      </c>
      <c r="G178" s="109">
        <v>13440</v>
      </c>
      <c r="H178" s="89">
        <f t="shared" si="2"/>
        <v>3494400</v>
      </c>
      <c r="I178" s="39" t="s">
        <v>611</v>
      </c>
      <c r="J178" s="106" t="s">
        <v>612</v>
      </c>
    </row>
    <row r="179" spans="2:10" ht="26.25" x14ac:dyDescent="0.25">
      <c r="B179" s="86">
        <v>171</v>
      </c>
      <c r="C179" s="113" t="s">
        <v>369</v>
      </c>
      <c r="D179" s="113" t="s">
        <v>383</v>
      </c>
      <c r="E179" s="112" t="s">
        <v>358</v>
      </c>
      <c r="F179" s="112">
        <v>10</v>
      </c>
      <c r="G179" s="109">
        <v>23500</v>
      </c>
      <c r="H179" s="89">
        <f t="shared" si="2"/>
        <v>235000</v>
      </c>
      <c r="I179" s="39" t="s">
        <v>611</v>
      </c>
      <c r="J179" s="106" t="s">
        <v>612</v>
      </c>
    </row>
    <row r="180" spans="2:10" ht="26.25" x14ac:dyDescent="0.25">
      <c r="B180" s="86">
        <v>172</v>
      </c>
      <c r="C180" s="113" t="s">
        <v>360</v>
      </c>
      <c r="D180" s="113" t="s">
        <v>380</v>
      </c>
      <c r="E180" s="112" t="s">
        <v>18</v>
      </c>
      <c r="F180" s="112">
        <v>90</v>
      </c>
      <c r="G180" s="109">
        <v>6200</v>
      </c>
      <c r="H180" s="89">
        <f t="shared" si="2"/>
        <v>558000</v>
      </c>
      <c r="I180" s="39" t="s">
        <v>611</v>
      </c>
      <c r="J180" s="106" t="s">
        <v>612</v>
      </c>
    </row>
    <row r="181" spans="2:10" ht="26.25" x14ac:dyDescent="0.25">
      <c r="B181" s="86">
        <v>173</v>
      </c>
      <c r="C181" s="111" t="s">
        <v>370</v>
      </c>
      <c r="D181" s="113" t="s">
        <v>384</v>
      </c>
      <c r="E181" s="112" t="s">
        <v>353</v>
      </c>
      <c r="F181" s="112">
        <v>840</v>
      </c>
      <c r="G181" s="109">
        <v>5680</v>
      </c>
      <c r="H181" s="89">
        <f t="shared" si="2"/>
        <v>4771200</v>
      </c>
      <c r="I181" s="39" t="s">
        <v>611</v>
      </c>
      <c r="J181" s="106" t="s">
        <v>612</v>
      </c>
    </row>
    <row r="182" spans="2:10" ht="38.25" x14ac:dyDescent="0.25">
      <c r="B182" s="86">
        <v>174</v>
      </c>
      <c r="C182" s="68" t="s">
        <v>388</v>
      </c>
      <c r="D182" s="68" t="s">
        <v>388</v>
      </c>
      <c r="E182" s="89" t="s">
        <v>21</v>
      </c>
      <c r="F182" s="89">
        <v>50</v>
      </c>
      <c r="G182" s="87"/>
      <c r="H182" s="89">
        <f t="shared" si="2"/>
        <v>0</v>
      </c>
      <c r="I182" s="39" t="s">
        <v>611</v>
      </c>
      <c r="J182" s="106" t="s">
        <v>612</v>
      </c>
    </row>
    <row r="183" spans="2:10" x14ac:dyDescent="0.25">
      <c r="B183" s="86">
        <v>175</v>
      </c>
      <c r="C183" s="68" t="s">
        <v>389</v>
      </c>
      <c r="D183" s="68" t="s">
        <v>389</v>
      </c>
      <c r="E183" s="89" t="s">
        <v>21</v>
      </c>
      <c r="F183" s="89">
        <v>100</v>
      </c>
      <c r="G183" s="87">
        <v>648</v>
      </c>
      <c r="H183" s="89">
        <f t="shared" si="2"/>
        <v>64800</v>
      </c>
      <c r="I183" s="39" t="s">
        <v>611</v>
      </c>
      <c r="J183" s="106" t="s">
        <v>612</v>
      </c>
    </row>
    <row r="184" spans="2:10" x14ac:dyDescent="0.25">
      <c r="B184" s="86">
        <v>176</v>
      </c>
      <c r="C184" s="68" t="s">
        <v>390</v>
      </c>
      <c r="D184" s="68" t="s">
        <v>390</v>
      </c>
      <c r="E184" s="89" t="s">
        <v>21</v>
      </c>
      <c r="F184" s="89">
        <v>400</v>
      </c>
      <c r="G184" s="87">
        <v>398</v>
      </c>
      <c r="H184" s="89">
        <f t="shared" si="2"/>
        <v>159200</v>
      </c>
      <c r="I184" s="39" t="s">
        <v>611</v>
      </c>
      <c r="J184" s="106" t="s">
        <v>612</v>
      </c>
    </row>
    <row r="185" spans="2:10" ht="25.5" x14ac:dyDescent="0.25">
      <c r="B185" s="86">
        <v>177</v>
      </c>
      <c r="C185" s="68" t="s">
        <v>391</v>
      </c>
      <c r="D185" s="68" t="s">
        <v>391</v>
      </c>
      <c r="E185" s="89" t="s">
        <v>21</v>
      </c>
      <c r="F185" s="89">
        <v>250</v>
      </c>
      <c r="G185" s="87">
        <v>12995</v>
      </c>
      <c r="H185" s="89">
        <f t="shared" si="2"/>
        <v>3248750</v>
      </c>
      <c r="I185" s="39" t="s">
        <v>611</v>
      </c>
      <c r="J185" s="106" t="s">
        <v>612</v>
      </c>
    </row>
    <row r="186" spans="2:10" x14ac:dyDescent="0.25">
      <c r="B186" s="86">
        <v>178</v>
      </c>
      <c r="C186" s="68" t="s">
        <v>392</v>
      </c>
      <c r="D186" s="68" t="s">
        <v>392</v>
      </c>
      <c r="E186" s="89" t="s">
        <v>21</v>
      </c>
      <c r="F186" s="89">
        <v>100</v>
      </c>
      <c r="G186" s="87">
        <v>373</v>
      </c>
      <c r="H186" s="89">
        <f t="shared" si="2"/>
        <v>37300</v>
      </c>
      <c r="I186" s="39" t="s">
        <v>611</v>
      </c>
      <c r="J186" s="106" t="s">
        <v>612</v>
      </c>
    </row>
    <row r="187" spans="2:10" x14ac:dyDescent="0.25">
      <c r="B187" s="86">
        <v>179</v>
      </c>
      <c r="C187" s="68" t="s">
        <v>393</v>
      </c>
      <c r="D187" s="68" t="s">
        <v>393</v>
      </c>
      <c r="E187" s="89" t="s">
        <v>21</v>
      </c>
      <c r="F187" s="89">
        <v>500</v>
      </c>
      <c r="G187" s="87">
        <v>373</v>
      </c>
      <c r="H187" s="89">
        <f t="shared" si="2"/>
        <v>186500</v>
      </c>
      <c r="I187" s="39" t="s">
        <v>611</v>
      </c>
      <c r="J187" s="106" t="s">
        <v>612</v>
      </c>
    </row>
    <row r="188" spans="2:10" x14ac:dyDescent="0.25">
      <c r="B188" s="86">
        <v>180</v>
      </c>
      <c r="C188" s="68" t="s">
        <v>394</v>
      </c>
      <c r="D188" s="68" t="s">
        <v>394</v>
      </c>
      <c r="E188" s="89" t="s">
        <v>21</v>
      </c>
      <c r="F188" s="89">
        <v>100</v>
      </c>
      <c r="G188" s="87">
        <v>373</v>
      </c>
      <c r="H188" s="89">
        <f t="shared" si="2"/>
        <v>37300</v>
      </c>
      <c r="I188" s="39" t="s">
        <v>611</v>
      </c>
      <c r="J188" s="106" t="s">
        <v>612</v>
      </c>
    </row>
    <row r="189" spans="2:10" x14ac:dyDescent="0.25">
      <c r="B189" s="86">
        <v>181</v>
      </c>
      <c r="C189" s="68" t="s">
        <v>395</v>
      </c>
      <c r="D189" s="68" t="s">
        <v>395</v>
      </c>
      <c r="E189" s="89" t="s">
        <v>21</v>
      </c>
      <c r="F189" s="89">
        <v>5</v>
      </c>
      <c r="G189" s="87">
        <v>4678</v>
      </c>
      <c r="H189" s="89">
        <f t="shared" si="2"/>
        <v>23390</v>
      </c>
      <c r="I189" s="39" t="s">
        <v>611</v>
      </c>
      <c r="J189" s="106" t="s">
        <v>612</v>
      </c>
    </row>
    <row r="190" spans="2:10" x14ac:dyDescent="0.25">
      <c r="B190" s="86">
        <v>182</v>
      </c>
      <c r="C190" s="68" t="s">
        <v>396</v>
      </c>
      <c r="D190" s="68" t="s">
        <v>396</v>
      </c>
      <c r="E190" s="89" t="s">
        <v>21</v>
      </c>
      <c r="F190" s="89">
        <v>5</v>
      </c>
      <c r="G190" s="87">
        <v>4678</v>
      </c>
      <c r="H190" s="89">
        <f t="shared" si="2"/>
        <v>23390</v>
      </c>
      <c r="I190" s="39" t="s">
        <v>611</v>
      </c>
      <c r="J190" s="106" t="s">
        <v>612</v>
      </c>
    </row>
    <row r="191" spans="2:10" x14ac:dyDescent="0.25">
      <c r="B191" s="86">
        <v>183</v>
      </c>
      <c r="C191" s="68" t="s">
        <v>397</v>
      </c>
      <c r="D191" s="68" t="s">
        <v>397</v>
      </c>
      <c r="E191" s="89" t="s">
        <v>21</v>
      </c>
      <c r="F191" s="89">
        <v>5</v>
      </c>
      <c r="G191" s="87">
        <v>4678</v>
      </c>
      <c r="H191" s="89">
        <f t="shared" si="2"/>
        <v>23390</v>
      </c>
      <c r="I191" s="39" t="s">
        <v>611</v>
      </c>
      <c r="J191" s="106" t="s">
        <v>612</v>
      </c>
    </row>
    <row r="192" spans="2:10" ht="25.5" x14ac:dyDescent="0.25">
      <c r="B192" s="86">
        <v>184</v>
      </c>
      <c r="C192" s="68" t="s">
        <v>398</v>
      </c>
      <c r="D192" s="68" t="s">
        <v>398</v>
      </c>
      <c r="E192" s="89" t="s">
        <v>21</v>
      </c>
      <c r="F192" s="89">
        <v>20</v>
      </c>
      <c r="G192" s="87">
        <v>29998</v>
      </c>
      <c r="H192" s="89">
        <f t="shared" si="2"/>
        <v>599960</v>
      </c>
      <c r="I192" s="39" t="s">
        <v>611</v>
      </c>
      <c r="J192" s="106" t="s">
        <v>612</v>
      </c>
    </row>
    <row r="193" spans="2:10" ht="25.5" x14ac:dyDescent="0.25">
      <c r="B193" s="86">
        <v>185</v>
      </c>
      <c r="C193" s="68" t="s">
        <v>399</v>
      </c>
      <c r="D193" s="68" t="s">
        <v>399</v>
      </c>
      <c r="E193" s="89" t="s">
        <v>21</v>
      </c>
      <c r="F193" s="89">
        <v>20</v>
      </c>
      <c r="G193" s="87">
        <v>29998</v>
      </c>
      <c r="H193" s="89">
        <f t="shared" si="2"/>
        <v>599960</v>
      </c>
      <c r="I193" s="39" t="s">
        <v>611</v>
      </c>
      <c r="J193" s="106" t="s">
        <v>612</v>
      </c>
    </row>
    <row r="194" spans="2:10" ht="25.5" x14ac:dyDescent="0.25">
      <c r="B194" s="86">
        <v>186</v>
      </c>
      <c r="C194" s="68" t="s">
        <v>400</v>
      </c>
      <c r="D194" s="68" t="s">
        <v>400</v>
      </c>
      <c r="E194" s="89" t="s">
        <v>21</v>
      </c>
      <c r="F194" s="89">
        <v>30</v>
      </c>
      <c r="G194" s="87">
        <v>29998</v>
      </c>
      <c r="H194" s="89">
        <f t="shared" si="2"/>
        <v>899940</v>
      </c>
      <c r="I194" s="39" t="s">
        <v>611</v>
      </c>
      <c r="J194" s="106" t="s">
        <v>612</v>
      </c>
    </row>
    <row r="195" spans="2:10" ht="25.5" x14ac:dyDescent="0.25">
      <c r="B195" s="86">
        <v>187</v>
      </c>
      <c r="C195" s="68" t="s">
        <v>401</v>
      </c>
      <c r="D195" s="68" t="s">
        <v>401</v>
      </c>
      <c r="E195" s="89" t="s">
        <v>21</v>
      </c>
      <c r="F195" s="89">
        <v>30</v>
      </c>
      <c r="G195" s="87">
        <v>27998</v>
      </c>
      <c r="H195" s="89">
        <f t="shared" si="2"/>
        <v>839940</v>
      </c>
      <c r="I195" s="39" t="s">
        <v>611</v>
      </c>
      <c r="J195" s="106" t="s">
        <v>612</v>
      </c>
    </row>
    <row r="196" spans="2:10" ht="25.5" x14ac:dyDescent="0.25">
      <c r="B196" s="86">
        <v>188</v>
      </c>
      <c r="C196" s="68" t="s">
        <v>402</v>
      </c>
      <c r="D196" s="68" t="s">
        <v>402</v>
      </c>
      <c r="E196" s="89" t="s">
        <v>21</v>
      </c>
      <c r="F196" s="89">
        <v>20</v>
      </c>
      <c r="G196" s="87">
        <v>27998</v>
      </c>
      <c r="H196" s="89">
        <f t="shared" si="2"/>
        <v>559960</v>
      </c>
      <c r="I196" s="39" t="s">
        <v>611</v>
      </c>
      <c r="J196" s="106" t="s">
        <v>612</v>
      </c>
    </row>
    <row r="197" spans="2:10" ht="51" x14ac:dyDescent="0.25">
      <c r="B197" s="86">
        <v>189</v>
      </c>
      <c r="C197" s="68" t="s">
        <v>404</v>
      </c>
      <c r="D197" s="68" t="s">
        <v>404</v>
      </c>
      <c r="E197" s="66" t="s">
        <v>438</v>
      </c>
      <c r="F197" s="66">
        <v>10</v>
      </c>
      <c r="G197" s="87">
        <v>49912</v>
      </c>
      <c r="H197" s="89">
        <f t="shared" si="2"/>
        <v>499120</v>
      </c>
      <c r="I197" s="39" t="s">
        <v>611</v>
      </c>
      <c r="J197" s="106" t="s">
        <v>612</v>
      </c>
    </row>
    <row r="198" spans="2:10" ht="51" x14ac:dyDescent="0.25">
      <c r="B198" s="86">
        <v>190</v>
      </c>
      <c r="C198" s="68" t="s">
        <v>405</v>
      </c>
      <c r="D198" s="68" t="s">
        <v>405</v>
      </c>
      <c r="E198" s="66" t="s">
        <v>438</v>
      </c>
      <c r="F198" s="66">
        <v>10</v>
      </c>
      <c r="G198" s="87">
        <v>49912</v>
      </c>
      <c r="H198" s="89">
        <f t="shared" si="2"/>
        <v>499120</v>
      </c>
      <c r="I198" s="39" t="s">
        <v>611</v>
      </c>
      <c r="J198" s="106" t="s">
        <v>612</v>
      </c>
    </row>
    <row r="199" spans="2:10" ht="38.25" x14ac:dyDescent="0.25">
      <c r="B199" s="86">
        <v>191</v>
      </c>
      <c r="C199" s="68" t="s">
        <v>406</v>
      </c>
      <c r="D199" s="68" t="s">
        <v>406</v>
      </c>
      <c r="E199" s="66" t="s">
        <v>438</v>
      </c>
      <c r="F199" s="66">
        <v>10</v>
      </c>
      <c r="G199" s="87">
        <v>13536</v>
      </c>
      <c r="H199" s="89">
        <f t="shared" si="2"/>
        <v>135360</v>
      </c>
      <c r="I199" s="39" t="s">
        <v>611</v>
      </c>
      <c r="J199" s="106" t="s">
        <v>612</v>
      </c>
    </row>
    <row r="200" spans="2:10" ht="51" x14ac:dyDescent="0.25">
      <c r="B200" s="86">
        <v>192</v>
      </c>
      <c r="C200" s="68" t="s">
        <v>407</v>
      </c>
      <c r="D200" s="68" t="s">
        <v>407</v>
      </c>
      <c r="E200" s="66" t="s">
        <v>438</v>
      </c>
      <c r="F200" s="66">
        <v>3</v>
      </c>
      <c r="G200" s="87">
        <v>7436</v>
      </c>
      <c r="H200" s="89">
        <f t="shared" si="2"/>
        <v>22308</v>
      </c>
      <c r="I200" s="39" t="s">
        <v>611</v>
      </c>
      <c r="J200" s="106" t="s">
        <v>612</v>
      </c>
    </row>
    <row r="201" spans="2:10" ht="51" x14ac:dyDescent="0.25">
      <c r="B201" s="86">
        <v>193</v>
      </c>
      <c r="C201" s="68" t="s">
        <v>408</v>
      </c>
      <c r="D201" s="68" t="s">
        <v>408</v>
      </c>
      <c r="E201" s="66" t="s">
        <v>438</v>
      </c>
      <c r="F201" s="66">
        <v>10</v>
      </c>
      <c r="G201" s="87">
        <v>21376</v>
      </c>
      <c r="H201" s="89">
        <f t="shared" si="2"/>
        <v>213760</v>
      </c>
      <c r="I201" s="39" t="s">
        <v>611</v>
      </c>
      <c r="J201" s="106" t="s">
        <v>612</v>
      </c>
    </row>
    <row r="202" spans="2:10" ht="51" x14ac:dyDescent="0.25">
      <c r="B202" s="86">
        <v>194</v>
      </c>
      <c r="C202" s="68" t="s">
        <v>409</v>
      </c>
      <c r="D202" s="68" t="s">
        <v>409</v>
      </c>
      <c r="E202" s="66" t="s">
        <v>438</v>
      </c>
      <c r="F202" s="66">
        <v>10</v>
      </c>
      <c r="G202" s="87">
        <v>10744</v>
      </c>
      <c r="H202" s="89">
        <f t="shared" ref="H202:H265" si="3">F202*G202</f>
        <v>107440</v>
      </c>
      <c r="I202" s="39" t="s">
        <v>611</v>
      </c>
      <c r="J202" s="106" t="s">
        <v>612</v>
      </c>
    </row>
    <row r="203" spans="2:10" ht="63.75" x14ac:dyDescent="0.25">
      <c r="B203" s="86">
        <v>195</v>
      </c>
      <c r="C203" s="68" t="s">
        <v>410</v>
      </c>
      <c r="D203" s="68" t="s">
        <v>410</v>
      </c>
      <c r="E203" s="66" t="s">
        <v>438</v>
      </c>
      <c r="F203" s="66">
        <v>1</v>
      </c>
      <c r="G203" s="87">
        <v>687404</v>
      </c>
      <c r="H203" s="89">
        <f t="shared" si="3"/>
        <v>687404</v>
      </c>
      <c r="I203" s="39" t="s">
        <v>611</v>
      </c>
      <c r="J203" s="106" t="s">
        <v>612</v>
      </c>
    </row>
    <row r="204" spans="2:10" ht="38.25" x14ac:dyDescent="0.25">
      <c r="B204" s="86">
        <v>196</v>
      </c>
      <c r="C204" s="68" t="s">
        <v>411</v>
      </c>
      <c r="D204" s="68" t="s">
        <v>411</v>
      </c>
      <c r="E204" s="66" t="s">
        <v>438</v>
      </c>
      <c r="F204" s="66">
        <v>10</v>
      </c>
      <c r="G204" s="87">
        <v>10224</v>
      </c>
      <c r="H204" s="89">
        <f t="shared" si="3"/>
        <v>102240</v>
      </c>
      <c r="I204" s="39" t="s">
        <v>611</v>
      </c>
      <c r="J204" s="106" t="s">
        <v>612</v>
      </c>
    </row>
    <row r="205" spans="2:10" ht="25.5" x14ac:dyDescent="0.25">
      <c r="B205" s="86">
        <v>197</v>
      </c>
      <c r="C205" s="68" t="s">
        <v>412</v>
      </c>
      <c r="D205" s="68" t="s">
        <v>412</v>
      </c>
      <c r="E205" s="66" t="s">
        <v>438</v>
      </c>
      <c r="F205" s="66">
        <v>10</v>
      </c>
      <c r="G205" s="87">
        <v>25244</v>
      </c>
      <c r="H205" s="89">
        <f t="shared" si="3"/>
        <v>252440</v>
      </c>
      <c r="I205" s="39" t="s">
        <v>611</v>
      </c>
      <c r="J205" s="106" t="s">
        <v>612</v>
      </c>
    </row>
    <row r="206" spans="2:10" ht="38.25" x14ac:dyDescent="0.25">
      <c r="B206" s="86">
        <v>198</v>
      </c>
      <c r="C206" s="68" t="s">
        <v>413</v>
      </c>
      <c r="D206" s="68" t="s">
        <v>413</v>
      </c>
      <c r="E206" s="66" t="s">
        <v>438</v>
      </c>
      <c r="F206" s="66">
        <v>10</v>
      </c>
      <c r="G206" s="87">
        <v>48480</v>
      </c>
      <c r="H206" s="89">
        <f t="shared" si="3"/>
        <v>484800</v>
      </c>
      <c r="I206" s="39" t="s">
        <v>611</v>
      </c>
      <c r="J206" s="106" t="s">
        <v>612</v>
      </c>
    </row>
    <row r="207" spans="2:10" ht="38.25" x14ac:dyDescent="0.25">
      <c r="B207" s="86">
        <v>199</v>
      </c>
      <c r="C207" s="68" t="s">
        <v>414</v>
      </c>
      <c r="D207" s="68" t="s">
        <v>414</v>
      </c>
      <c r="E207" s="66" t="s">
        <v>438</v>
      </c>
      <c r="F207" s="66">
        <v>10</v>
      </c>
      <c r="G207" s="87">
        <v>7672</v>
      </c>
      <c r="H207" s="89">
        <f t="shared" si="3"/>
        <v>76720</v>
      </c>
      <c r="I207" s="39" t="s">
        <v>611</v>
      </c>
      <c r="J207" s="106" t="s">
        <v>612</v>
      </c>
    </row>
    <row r="208" spans="2:10" ht="38.25" x14ac:dyDescent="0.25">
      <c r="B208" s="86">
        <v>200</v>
      </c>
      <c r="C208" s="68" t="s">
        <v>415</v>
      </c>
      <c r="D208" s="68" t="s">
        <v>415</v>
      </c>
      <c r="E208" s="66" t="s">
        <v>438</v>
      </c>
      <c r="F208" s="66">
        <v>10</v>
      </c>
      <c r="G208" s="87">
        <v>92676</v>
      </c>
      <c r="H208" s="89">
        <f t="shared" si="3"/>
        <v>926760</v>
      </c>
      <c r="I208" s="39" t="s">
        <v>611</v>
      </c>
      <c r="J208" s="106" t="s">
        <v>612</v>
      </c>
    </row>
    <row r="209" spans="2:10" ht="38.25" x14ac:dyDescent="0.25">
      <c r="B209" s="86">
        <v>201</v>
      </c>
      <c r="C209" s="68" t="s">
        <v>416</v>
      </c>
      <c r="D209" s="68" t="s">
        <v>416</v>
      </c>
      <c r="E209" s="66" t="s">
        <v>438</v>
      </c>
      <c r="F209" s="66">
        <v>10</v>
      </c>
      <c r="G209" s="87">
        <v>35552</v>
      </c>
      <c r="H209" s="89">
        <f t="shared" si="3"/>
        <v>355520</v>
      </c>
      <c r="I209" s="39" t="s">
        <v>611</v>
      </c>
      <c r="J209" s="106" t="s">
        <v>612</v>
      </c>
    </row>
    <row r="210" spans="2:10" ht="51" x14ac:dyDescent="0.25">
      <c r="B210" s="86">
        <v>202</v>
      </c>
      <c r="C210" s="68" t="s">
        <v>417</v>
      </c>
      <c r="D210" s="68" t="s">
        <v>417</v>
      </c>
      <c r="E210" s="66" t="s">
        <v>438</v>
      </c>
      <c r="F210" s="66">
        <v>1</v>
      </c>
      <c r="G210" s="87">
        <v>60524</v>
      </c>
      <c r="H210" s="89">
        <f t="shared" si="3"/>
        <v>60524</v>
      </c>
      <c r="I210" s="39" t="s">
        <v>611</v>
      </c>
      <c r="J210" s="106" t="s">
        <v>612</v>
      </c>
    </row>
    <row r="211" spans="2:10" ht="63.75" x14ac:dyDescent="0.25">
      <c r="B211" s="86">
        <v>203</v>
      </c>
      <c r="C211" s="68" t="s">
        <v>418</v>
      </c>
      <c r="D211" s="68" t="s">
        <v>418</v>
      </c>
      <c r="E211" s="66" t="s">
        <v>438</v>
      </c>
      <c r="F211" s="66">
        <v>6</v>
      </c>
      <c r="G211" s="87">
        <v>26228</v>
      </c>
      <c r="H211" s="89">
        <f t="shared" si="3"/>
        <v>157368</v>
      </c>
      <c r="I211" s="39" t="s">
        <v>611</v>
      </c>
      <c r="J211" s="106" t="s">
        <v>612</v>
      </c>
    </row>
    <row r="212" spans="2:10" ht="51" x14ac:dyDescent="0.25">
      <c r="B212" s="86">
        <v>204</v>
      </c>
      <c r="C212" s="68" t="s">
        <v>419</v>
      </c>
      <c r="D212" s="68" t="s">
        <v>419</v>
      </c>
      <c r="E212" s="66" t="s">
        <v>438</v>
      </c>
      <c r="F212" s="66">
        <v>6</v>
      </c>
      <c r="G212" s="87">
        <v>26228</v>
      </c>
      <c r="H212" s="89">
        <f t="shared" si="3"/>
        <v>157368</v>
      </c>
      <c r="I212" s="39" t="s">
        <v>611</v>
      </c>
      <c r="J212" s="106" t="s">
        <v>612</v>
      </c>
    </row>
    <row r="213" spans="2:10" ht="38.25" x14ac:dyDescent="0.25">
      <c r="B213" s="86">
        <v>205</v>
      </c>
      <c r="C213" s="68" t="s">
        <v>420</v>
      </c>
      <c r="D213" s="68" t="s">
        <v>420</v>
      </c>
      <c r="E213" s="66" t="s">
        <v>438</v>
      </c>
      <c r="F213" s="66">
        <v>6</v>
      </c>
      <c r="G213" s="87">
        <v>26228</v>
      </c>
      <c r="H213" s="89">
        <f t="shared" si="3"/>
        <v>157368</v>
      </c>
      <c r="I213" s="39" t="s">
        <v>611</v>
      </c>
      <c r="J213" s="106" t="s">
        <v>612</v>
      </c>
    </row>
    <row r="214" spans="2:10" ht="51" x14ac:dyDescent="0.25">
      <c r="B214" s="86">
        <v>206</v>
      </c>
      <c r="C214" s="68" t="s">
        <v>421</v>
      </c>
      <c r="D214" s="68" t="s">
        <v>421</v>
      </c>
      <c r="E214" s="66" t="s">
        <v>438</v>
      </c>
      <c r="F214" s="66">
        <v>1</v>
      </c>
      <c r="G214" s="87">
        <v>5988</v>
      </c>
      <c r="H214" s="89">
        <f t="shared" si="3"/>
        <v>5988</v>
      </c>
      <c r="I214" s="39" t="s">
        <v>611</v>
      </c>
      <c r="J214" s="106" t="s">
        <v>612</v>
      </c>
    </row>
    <row r="215" spans="2:10" ht="51" x14ac:dyDescent="0.25">
      <c r="B215" s="86">
        <v>207</v>
      </c>
      <c r="C215" s="68" t="s">
        <v>422</v>
      </c>
      <c r="D215" s="68" t="s">
        <v>422</v>
      </c>
      <c r="E215" s="66" t="s">
        <v>438</v>
      </c>
      <c r="F215" s="66">
        <v>1</v>
      </c>
      <c r="G215" s="87">
        <v>1812</v>
      </c>
      <c r="H215" s="89">
        <f t="shared" si="3"/>
        <v>1812</v>
      </c>
      <c r="I215" s="39" t="s">
        <v>611</v>
      </c>
      <c r="J215" s="106" t="s">
        <v>612</v>
      </c>
    </row>
    <row r="216" spans="2:10" ht="51" x14ac:dyDescent="0.25">
      <c r="B216" s="86">
        <v>208</v>
      </c>
      <c r="C216" s="68" t="s">
        <v>423</v>
      </c>
      <c r="D216" s="68" t="s">
        <v>423</v>
      </c>
      <c r="E216" s="66" t="s">
        <v>438</v>
      </c>
      <c r="F216" s="66">
        <v>1</v>
      </c>
      <c r="G216" s="87">
        <v>2264</v>
      </c>
      <c r="H216" s="89">
        <f t="shared" si="3"/>
        <v>2264</v>
      </c>
      <c r="I216" s="39" t="s">
        <v>611</v>
      </c>
      <c r="J216" s="106" t="s">
        <v>612</v>
      </c>
    </row>
    <row r="217" spans="2:10" ht="63.75" x14ac:dyDescent="0.25">
      <c r="B217" s="86">
        <v>209</v>
      </c>
      <c r="C217" s="68" t="s">
        <v>424</v>
      </c>
      <c r="D217" s="68" t="s">
        <v>424</v>
      </c>
      <c r="E217" s="66" t="s">
        <v>438</v>
      </c>
      <c r="F217" s="66">
        <v>1</v>
      </c>
      <c r="G217" s="87">
        <v>5428</v>
      </c>
      <c r="H217" s="89">
        <f t="shared" si="3"/>
        <v>5428</v>
      </c>
      <c r="I217" s="39" t="s">
        <v>611</v>
      </c>
      <c r="J217" s="106" t="s">
        <v>612</v>
      </c>
    </row>
    <row r="218" spans="2:10" ht="63.75" x14ac:dyDescent="0.25">
      <c r="B218" s="86">
        <v>210</v>
      </c>
      <c r="C218" s="68" t="s">
        <v>425</v>
      </c>
      <c r="D218" s="68" t="s">
        <v>425</v>
      </c>
      <c r="E218" s="66" t="s">
        <v>438</v>
      </c>
      <c r="F218" s="66">
        <v>1</v>
      </c>
      <c r="G218" s="87">
        <v>45216</v>
      </c>
      <c r="H218" s="89">
        <f t="shared" si="3"/>
        <v>45216</v>
      </c>
      <c r="I218" s="39" t="s">
        <v>611</v>
      </c>
      <c r="J218" s="106" t="s">
        <v>612</v>
      </c>
    </row>
    <row r="219" spans="2:10" ht="51" x14ac:dyDescent="0.25">
      <c r="B219" s="86">
        <v>211</v>
      </c>
      <c r="C219" s="68" t="s">
        <v>426</v>
      </c>
      <c r="D219" s="68" t="s">
        <v>426</v>
      </c>
      <c r="E219" s="66" t="s">
        <v>438</v>
      </c>
      <c r="F219" s="66">
        <v>1</v>
      </c>
      <c r="G219" s="87">
        <v>10764</v>
      </c>
      <c r="H219" s="89">
        <f t="shared" si="3"/>
        <v>10764</v>
      </c>
      <c r="I219" s="39" t="s">
        <v>611</v>
      </c>
      <c r="J219" s="106" t="s">
        <v>612</v>
      </c>
    </row>
    <row r="220" spans="2:10" ht="51" x14ac:dyDescent="0.25">
      <c r="B220" s="86">
        <v>212</v>
      </c>
      <c r="C220" s="68" t="s">
        <v>427</v>
      </c>
      <c r="D220" s="68" t="s">
        <v>427</v>
      </c>
      <c r="E220" s="66" t="s">
        <v>438</v>
      </c>
      <c r="F220" s="66">
        <v>1</v>
      </c>
      <c r="G220" s="87">
        <v>10764</v>
      </c>
      <c r="H220" s="89">
        <f t="shared" si="3"/>
        <v>10764</v>
      </c>
      <c r="I220" s="39" t="s">
        <v>611</v>
      </c>
      <c r="J220" s="106" t="s">
        <v>612</v>
      </c>
    </row>
    <row r="221" spans="2:10" ht="38.25" x14ac:dyDescent="0.25">
      <c r="B221" s="86">
        <v>213</v>
      </c>
      <c r="C221" s="68" t="s">
        <v>428</v>
      </c>
      <c r="D221" s="68" t="s">
        <v>428</v>
      </c>
      <c r="E221" s="66" t="s">
        <v>438</v>
      </c>
      <c r="F221" s="66">
        <v>1</v>
      </c>
      <c r="G221" s="87">
        <v>8240</v>
      </c>
      <c r="H221" s="89">
        <f t="shared" si="3"/>
        <v>8240</v>
      </c>
      <c r="I221" s="39" t="s">
        <v>611</v>
      </c>
      <c r="J221" s="106" t="s">
        <v>612</v>
      </c>
    </row>
    <row r="222" spans="2:10" ht="38.25" x14ac:dyDescent="0.25">
      <c r="B222" s="86">
        <v>214</v>
      </c>
      <c r="C222" s="68" t="s">
        <v>429</v>
      </c>
      <c r="D222" s="68" t="s">
        <v>429</v>
      </c>
      <c r="E222" s="66" t="s">
        <v>438</v>
      </c>
      <c r="F222" s="66">
        <v>1</v>
      </c>
      <c r="G222" s="87">
        <v>107408</v>
      </c>
      <c r="H222" s="89">
        <f t="shared" si="3"/>
        <v>107408</v>
      </c>
      <c r="I222" s="39" t="s">
        <v>611</v>
      </c>
      <c r="J222" s="106" t="s">
        <v>612</v>
      </c>
    </row>
    <row r="223" spans="2:10" ht="38.25" x14ac:dyDescent="0.25">
      <c r="B223" s="86">
        <v>215</v>
      </c>
      <c r="C223" s="68" t="s">
        <v>430</v>
      </c>
      <c r="D223" s="68" t="s">
        <v>430</v>
      </c>
      <c r="E223" s="66" t="s">
        <v>438</v>
      </c>
      <c r="F223" s="66">
        <v>1</v>
      </c>
      <c r="G223" s="87">
        <v>14400</v>
      </c>
      <c r="H223" s="89">
        <f t="shared" si="3"/>
        <v>14400</v>
      </c>
      <c r="I223" s="39" t="s">
        <v>611</v>
      </c>
      <c r="J223" s="106" t="s">
        <v>612</v>
      </c>
    </row>
    <row r="224" spans="2:10" ht="38.25" x14ac:dyDescent="0.25">
      <c r="B224" s="86">
        <v>216</v>
      </c>
      <c r="C224" s="68" t="s">
        <v>431</v>
      </c>
      <c r="D224" s="68" t="s">
        <v>431</v>
      </c>
      <c r="E224" s="66" t="s">
        <v>438</v>
      </c>
      <c r="F224" s="66">
        <v>1</v>
      </c>
      <c r="G224" s="87">
        <v>14400</v>
      </c>
      <c r="H224" s="89">
        <f t="shared" si="3"/>
        <v>14400</v>
      </c>
      <c r="I224" s="39" t="s">
        <v>611</v>
      </c>
      <c r="J224" s="106" t="s">
        <v>612</v>
      </c>
    </row>
    <row r="225" spans="2:10" ht="38.25" x14ac:dyDescent="0.25">
      <c r="B225" s="86">
        <v>217</v>
      </c>
      <c r="C225" s="68" t="s">
        <v>517</v>
      </c>
      <c r="D225" s="68" t="s">
        <v>517</v>
      </c>
      <c r="E225" s="66" t="s">
        <v>438</v>
      </c>
      <c r="F225" s="66">
        <v>6</v>
      </c>
      <c r="G225" s="87">
        <v>52776</v>
      </c>
      <c r="H225" s="89">
        <f t="shared" si="3"/>
        <v>316656</v>
      </c>
      <c r="I225" s="39" t="s">
        <v>611</v>
      </c>
      <c r="J225" s="106" t="s">
        <v>612</v>
      </c>
    </row>
    <row r="226" spans="2:10" ht="38.25" x14ac:dyDescent="0.25">
      <c r="B226" s="86">
        <v>218</v>
      </c>
      <c r="C226" s="68" t="s">
        <v>432</v>
      </c>
      <c r="D226" s="68" t="s">
        <v>432</v>
      </c>
      <c r="E226" s="66" t="s">
        <v>438</v>
      </c>
      <c r="F226" s="66">
        <v>5</v>
      </c>
      <c r="G226" s="87">
        <v>17360</v>
      </c>
      <c r="H226" s="89">
        <f t="shared" si="3"/>
        <v>86800</v>
      </c>
      <c r="I226" s="39" t="s">
        <v>611</v>
      </c>
      <c r="J226" s="106" t="s">
        <v>612</v>
      </c>
    </row>
    <row r="227" spans="2:10" ht="38.25" x14ac:dyDescent="0.25">
      <c r="B227" s="86">
        <v>219</v>
      </c>
      <c r="C227" s="68" t="s">
        <v>433</v>
      </c>
      <c r="D227" s="68" t="s">
        <v>433</v>
      </c>
      <c r="E227" s="66" t="s">
        <v>438</v>
      </c>
      <c r="F227" s="66">
        <v>10</v>
      </c>
      <c r="G227" s="87">
        <v>23468</v>
      </c>
      <c r="H227" s="89">
        <f t="shared" si="3"/>
        <v>234680</v>
      </c>
      <c r="I227" s="39" t="s">
        <v>611</v>
      </c>
      <c r="J227" s="106" t="s">
        <v>612</v>
      </c>
    </row>
    <row r="228" spans="2:10" ht="51" x14ac:dyDescent="0.25">
      <c r="B228" s="86">
        <v>220</v>
      </c>
      <c r="C228" s="68" t="s">
        <v>434</v>
      </c>
      <c r="D228" s="68" t="s">
        <v>434</v>
      </c>
      <c r="E228" s="66" t="s">
        <v>438</v>
      </c>
      <c r="F228" s="66">
        <v>1</v>
      </c>
      <c r="G228" s="87">
        <v>141200</v>
      </c>
      <c r="H228" s="89">
        <f t="shared" si="3"/>
        <v>141200</v>
      </c>
      <c r="I228" s="39" t="s">
        <v>611</v>
      </c>
      <c r="J228" s="106" t="s">
        <v>612</v>
      </c>
    </row>
    <row r="229" spans="2:10" ht="51" x14ac:dyDescent="0.25">
      <c r="B229" s="86">
        <v>221</v>
      </c>
      <c r="C229" s="68" t="s">
        <v>435</v>
      </c>
      <c r="D229" s="68" t="s">
        <v>435</v>
      </c>
      <c r="E229" s="66" t="s">
        <v>438</v>
      </c>
      <c r="F229" s="66">
        <v>5</v>
      </c>
      <c r="G229" s="87">
        <v>128012</v>
      </c>
      <c r="H229" s="89">
        <f t="shared" si="3"/>
        <v>640060</v>
      </c>
      <c r="I229" s="39" t="s">
        <v>611</v>
      </c>
      <c r="J229" s="106" t="s">
        <v>612</v>
      </c>
    </row>
    <row r="230" spans="2:10" ht="25.5" x14ac:dyDescent="0.25">
      <c r="B230" s="86">
        <v>222</v>
      </c>
      <c r="C230" s="68" t="s">
        <v>436</v>
      </c>
      <c r="D230" s="68" t="s">
        <v>436</v>
      </c>
      <c r="E230" s="66" t="s">
        <v>438</v>
      </c>
      <c r="F230" s="66">
        <v>1</v>
      </c>
      <c r="G230" s="87">
        <v>23793</v>
      </c>
      <c r="H230" s="89">
        <f t="shared" si="3"/>
        <v>23793</v>
      </c>
      <c r="I230" s="39" t="s">
        <v>611</v>
      </c>
      <c r="J230" s="106" t="s">
        <v>612</v>
      </c>
    </row>
    <row r="231" spans="2:10" ht="51" x14ac:dyDescent="0.25">
      <c r="B231" s="86">
        <v>223</v>
      </c>
      <c r="C231" s="68" t="s">
        <v>437</v>
      </c>
      <c r="D231" s="68" t="s">
        <v>437</v>
      </c>
      <c r="E231" s="66" t="s">
        <v>438</v>
      </c>
      <c r="F231" s="66">
        <v>1</v>
      </c>
      <c r="G231" s="87">
        <v>13384</v>
      </c>
      <c r="H231" s="89">
        <f t="shared" si="3"/>
        <v>13384</v>
      </c>
      <c r="I231" s="39" t="s">
        <v>611</v>
      </c>
      <c r="J231" s="106" t="s">
        <v>612</v>
      </c>
    </row>
    <row r="232" spans="2:10" x14ac:dyDescent="0.25">
      <c r="B232" s="86">
        <v>224</v>
      </c>
      <c r="C232" s="70" t="s">
        <v>439</v>
      </c>
      <c r="D232" s="70" t="s">
        <v>439</v>
      </c>
      <c r="E232" s="93" t="s">
        <v>340</v>
      </c>
      <c r="F232" s="93">
        <v>2</v>
      </c>
      <c r="G232" s="87">
        <v>60190</v>
      </c>
      <c r="H232" s="89">
        <f t="shared" si="3"/>
        <v>120380</v>
      </c>
      <c r="I232" s="39" t="s">
        <v>611</v>
      </c>
      <c r="J232" s="106" t="s">
        <v>612</v>
      </c>
    </row>
    <row r="233" spans="2:10" x14ac:dyDescent="0.25">
      <c r="B233" s="86">
        <v>225</v>
      </c>
      <c r="C233" s="70" t="s">
        <v>440</v>
      </c>
      <c r="D233" s="70" t="s">
        <v>440</v>
      </c>
      <c r="E233" s="93" t="s">
        <v>340</v>
      </c>
      <c r="F233" s="93">
        <v>6</v>
      </c>
      <c r="G233" s="87">
        <v>85535</v>
      </c>
      <c r="H233" s="89">
        <f t="shared" si="3"/>
        <v>513210</v>
      </c>
      <c r="I233" s="39" t="s">
        <v>611</v>
      </c>
      <c r="J233" s="106" t="s">
        <v>612</v>
      </c>
    </row>
    <row r="234" spans="2:10" x14ac:dyDescent="0.25">
      <c r="B234" s="86">
        <v>226</v>
      </c>
      <c r="C234" s="70" t="s">
        <v>441</v>
      </c>
      <c r="D234" s="70" t="s">
        <v>441</v>
      </c>
      <c r="E234" s="93" t="s">
        <v>340</v>
      </c>
      <c r="F234" s="93">
        <v>8</v>
      </c>
      <c r="G234" s="87">
        <v>295415</v>
      </c>
      <c r="H234" s="89">
        <f t="shared" si="3"/>
        <v>2363320</v>
      </c>
      <c r="I234" s="39" t="s">
        <v>611</v>
      </c>
      <c r="J234" s="106" t="s">
        <v>612</v>
      </c>
    </row>
    <row r="235" spans="2:10" ht="25.5" x14ac:dyDescent="0.25">
      <c r="B235" s="86">
        <v>227</v>
      </c>
      <c r="C235" s="70" t="s">
        <v>442</v>
      </c>
      <c r="D235" s="70" t="s">
        <v>442</v>
      </c>
      <c r="E235" s="93" t="s">
        <v>340</v>
      </c>
      <c r="F235" s="93">
        <v>1</v>
      </c>
      <c r="G235" s="87">
        <v>67025</v>
      </c>
      <c r="H235" s="89">
        <f t="shared" si="3"/>
        <v>67025</v>
      </c>
      <c r="I235" s="39" t="s">
        <v>611</v>
      </c>
      <c r="J235" s="106" t="s">
        <v>612</v>
      </c>
    </row>
    <row r="236" spans="2:10" ht="25.5" x14ac:dyDescent="0.25">
      <c r="B236" s="86">
        <v>228</v>
      </c>
      <c r="C236" s="70" t="s">
        <v>443</v>
      </c>
      <c r="D236" s="70" t="s">
        <v>443</v>
      </c>
      <c r="E236" s="93" t="s">
        <v>340</v>
      </c>
      <c r="F236" s="93">
        <v>1</v>
      </c>
      <c r="G236" s="87">
        <v>85535</v>
      </c>
      <c r="H236" s="89">
        <f t="shared" si="3"/>
        <v>85535</v>
      </c>
      <c r="I236" s="39" t="s">
        <v>611</v>
      </c>
      <c r="J236" s="106" t="s">
        <v>612</v>
      </c>
    </row>
    <row r="237" spans="2:10" ht="25.5" x14ac:dyDescent="0.25">
      <c r="B237" s="86">
        <v>229</v>
      </c>
      <c r="C237" s="70" t="s">
        <v>444</v>
      </c>
      <c r="D237" s="70" t="s">
        <v>444</v>
      </c>
      <c r="E237" s="93" t="s">
        <v>340</v>
      </c>
      <c r="F237" s="93">
        <v>1</v>
      </c>
      <c r="G237" s="87">
        <v>85535</v>
      </c>
      <c r="H237" s="89">
        <f t="shared" si="3"/>
        <v>85535</v>
      </c>
      <c r="I237" s="39" t="s">
        <v>611</v>
      </c>
      <c r="J237" s="106" t="s">
        <v>612</v>
      </c>
    </row>
    <row r="238" spans="2:10" ht="25.5" x14ac:dyDescent="0.25">
      <c r="B238" s="86">
        <v>230</v>
      </c>
      <c r="C238" s="70" t="s">
        <v>445</v>
      </c>
      <c r="D238" s="70" t="s">
        <v>445</v>
      </c>
      <c r="E238" s="93" t="s">
        <v>340</v>
      </c>
      <c r="F238" s="93">
        <v>2</v>
      </c>
      <c r="G238" s="87">
        <v>293035</v>
      </c>
      <c r="H238" s="89">
        <f t="shared" si="3"/>
        <v>586070</v>
      </c>
      <c r="I238" s="39" t="s">
        <v>611</v>
      </c>
      <c r="J238" s="106" t="s">
        <v>612</v>
      </c>
    </row>
    <row r="239" spans="2:10" x14ac:dyDescent="0.25">
      <c r="B239" s="86">
        <v>231</v>
      </c>
      <c r="C239" s="70" t="s">
        <v>446</v>
      </c>
      <c r="D239" s="70" t="s">
        <v>446</v>
      </c>
      <c r="E239" s="93" t="s">
        <v>340</v>
      </c>
      <c r="F239" s="93">
        <v>1</v>
      </c>
      <c r="G239" s="87">
        <v>85535</v>
      </c>
      <c r="H239" s="89">
        <f t="shared" si="3"/>
        <v>85535</v>
      </c>
      <c r="I239" s="39" t="s">
        <v>611</v>
      </c>
      <c r="J239" s="106" t="s">
        <v>612</v>
      </c>
    </row>
    <row r="240" spans="2:10" x14ac:dyDescent="0.25">
      <c r="B240" s="86">
        <v>232</v>
      </c>
      <c r="C240" s="70" t="s">
        <v>447</v>
      </c>
      <c r="D240" s="70" t="s">
        <v>447</v>
      </c>
      <c r="E240" s="93" t="s">
        <v>340</v>
      </c>
      <c r="F240" s="93">
        <v>1</v>
      </c>
      <c r="G240" s="87">
        <v>60190</v>
      </c>
      <c r="H240" s="89">
        <f t="shared" si="3"/>
        <v>60190</v>
      </c>
      <c r="I240" s="39" t="s">
        <v>611</v>
      </c>
      <c r="J240" s="106" t="s">
        <v>612</v>
      </c>
    </row>
    <row r="241" spans="2:10" x14ac:dyDescent="0.25">
      <c r="B241" s="86">
        <v>233</v>
      </c>
      <c r="C241" s="70" t="s">
        <v>448</v>
      </c>
      <c r="D241" s="70" t="s">
        <v>448</v>
      </c>
      <c r="E241" s="93" t="s">
        <v>340</v>
      </c>
      <c r="F241" s="93">
        <v>6</v>
      </c>
      <c r="G241" s="87">
        <v>37253</v>
      </c>
      <c r="H241" s="89">
        <f t="shared" si="3"/>
        <v>223518</v>
      </c>
      <c r="I241" s="39" t="s">
        <v>611</v>
      </c>
      <c r="J241" s="106" t="s">
        <v>612</v>
      </c>
    </row>
    <row r="242" spans="2:10" x14ac:dyDescent="0.25">
      <c r="B242" s="86">
        <v>234</v>
      </c>
      <c r="C242" s="70" t="s">
        <v>449</v>
      </c>
      <c r="D242" s="70" t="s">
        <v>449</v>
      </c>
      <c r="E242" s="93" t="s">
        <v>340</v>
      </c>
      <c r="F242" s="93">
        <v>8</v>
      </c>
      <c r="G242" s="87">
        <v>38140</v>
      </c>
      <c r="H242" s="89">
        <f t="shared" si="3"/>
        <v>305120</v>
      </c>
      <c r="I242" s="39" t="s">
        <v>611</v>
      </c>
      <c r="J242" s="106" t="s">
        <v>612</v>
      </c>
    </row>
    <row r="243" spans="2:10" x14ac:dyDescent="0.25">
      <c r="B243" s="86">
        <v>235</v>
      </c>
      <c r="C243" s="70" t="s">
        <v>450</v>
      </c>
      <c r="D243" s="70" t="s">
        <v>450</v>
      </c>
      <c r="E243" s="93" t="s">
        <v>340</v>
      </c>
      <c r="F243" s="93">
        <v>8</v>
      </c>
      <c r="G243" s="87">
        <v>84265</v>
      </c>
      <c r="H243" s="89">
        <f t="shared" si="3"/>
        <v>674120</v>
      </c>
      <c r="I243" s="39" t="s">
        <v>611</v>
      </c>
      <c r="J243" s="106" t="s">
        <v>612</v>
      </c>
    </row>
    <row r="244" spans="2:10" x14ac:dyDescent="0.25">
      <c r="B244" s="86">
        <v>236</v>
      </c>
      <c r="C244" s="70" t="s">
        <v>451</v>
      </c>
      <c r="D244" s="70" t="s">
        <v>451</v>
      </c>
      <c r="E244" s="93" t="s">
        <v>340</v>
      </c>
      <c r="F244" s="93">
        <v>1</v>
      </c>
      <c r="G244" s="87">
        <v>40318</v>
      </c>
      <c r="H244" s="89">
        <f t="shared" si="3"/>
        <v>40318</v>
      </c>
      <c r="I244" s="39" t="s">
        <v>611</v>
      </c>
      <c r="J244" s="106" t="s">
        <v>612</v>
      </c>
    </row>
    <row r="245" spans="2:10" x14ac:dyDescent="0.25">
      <c r="B245" s="86">
        <v>237</v>
      </c>
      <c r="C245" s="70" t="s">
        <v>452</v>
      </c>
      <c r="D245" s="70" t="s">
        <v>452</v>
      </c>
      <c r="E245" s="93" t="s">
        <v>340</v>
      </c>
      <c r="F245" s="93">
        <v>2</v>
      </c>
      <c r="G245" s="87">
        <v>35278</v>
      </c>
      <c r="H245" s="89">
        <f t="shared" si="3"/>
        <v>70556</v>
      </c>
      <c r="I245" s="39" t="s">
        <v>611</v>
      </c>
      <c r="J245" s="106" t="s">
        <v>612</v>
      </c>
    </row>
    <row r="246" spans="2:10" ht="25.5" x14ac:dyDescent="0.25">
      <c r="B246" s="86">
        <v>238</v>
      </c>
      <c r="C246" s="70" t="s">
        <v>453</v>
      </c>
      <c r="D246" s="70" t="s">
        <v>453</v>
      </c>
      <c r="E246" s="93" t="s">
        <v>340</v>
      </c>
      <c r="F246" s="93">
        <v>1</v>
      </c>
      <c r="G246" s="87">
        <v>255815</v>
      </c>
      <c r="H246" s="89">
        <f t="shared" si="3"/>
        <v>255815</v>
      </c>
      <c r="I246" s="39" t="s">
        <v>611</v>
      </c>
      <c r="J246" s="106" t="s">
        <v>612</v>
      </c>
    </row>
    <row r="247" spans="2:10" x14ac:dyDescent="0.25">
      <c r="B247" s="86">
        <v>239</v>
      </c>
      <c r="C247" s="70" t="s">
        <v>454</v>
      </c>
      <c r="D247" s="70" t="s">
        <v>454</v>
      </c>
      <c r="E247" s="93" t="s">
        <v>340</v>
      </c>
      <c r="F247" s="93">
        <v>1</v>
      </c>
      <c r="G247" s="87">
        <v>132260</v>
      </c>
      <c r="H247" s="89">
        <f t="shared" si="3"/>
        <v>132260</v>
      </c>
      <c r="I247" s="39" t="s">
        <v>611</v>
      </c>
      <c r="J247" s="106" t="s">
        <v>612</v>
      </c>
    </row>
    <row r="248" spans="2:10" x14ac:dyDescent="0.25">
      <c r="B248" s="86">
        <v>240</v>
      </c>
      <c r="C248" s="70" t="s">
        <v>455</v>
      </c>
      <c r="D248" s="70" t="s">
        <v>455</v>
      </c>
      <c r="E248" s="93" t="s">
        <v>340</v>
      </c>
      <c r="F248" s="93">
        <v>4</v>
      </c>
      <c r="G248" s="87">
        <v>85535</v>
      </c>
      <c r="H248" s="89">
        <f t="shared" si="3"/>
        <v>342140</v>
      </c>
      <c r="I248" s="39" t="s">
        <v>611</v>
      </c>
      <c r="J248" s="106" t="s">
        <v>612</v>
      </c>
    </row>
    <row r="249" spans="2:10" x14ac:dyDescent="0.25">
      <c r="B249" s="86">
        <v>241</v>
      </c>
      <c r="C249" s="70" t="s">
        <v>456</v>
      </c>
      <c r="D249" s="70" t="s">
        <v>456</v>
      </c>
      <c r="E249" s="93" t="s">
        <v>340</v>
      </c>
      <c r="F249" s="93">
        <v>4</v>
      </c>
      <c r="G249" s="87">
        <v>145725</v>
      </c>
      <c r="H249" s="89">
        <f t="shared" si="3"/>
        <v>582900</v>
      </c>
      <c r="I249" s="39" t="s">
        <v>611</v>
      </c>
      <c r="J249" s="106" t="s">
        <v>612</v>
      </c>
    </row>
    <row r="250" spans="2:10" x14ac:dyDescent="0.25">
      <c r="B250" s="86">
        <v>242</v>
      </c>
      <c r="C250" s="70" t="s">
        <v>457</v>
      </c>
      <c r="D250" s="70" t="s">
        <v>457</v>
      </c>
      <c r="E250" s="93" t="s">
        <v>340</v>
      </c>
      <c r="F250" s="93">
        <v>1</v>
      </c>
      <c r="G250" s="87">
        <v>60190</v>
      </c>
      <c r="H250" s="89">
        <f t="shared" si="3"/>
        <v>60190</v>
      </c>
      <c r="I250" s="39" t="s">
        <v>611</v>
      </c>
      <c r="J250" s="106" t="s">
        <v>612</v>
      </c>
    </row>
    <row r="251" spans="2:10" x14ac:dyDescent="0.25">
      <c r="B251" s="86">
        <v>243</v>
      </c>
      <c r="C251" s="70" t="s">
        <v>458</v>
      </c>
      <c r="D251" s="70" t="s">
        <v>458</v>
      </c>
      <c r="E251" s="93" t="s">
        <v>340</v>
      </c>
      <c r="F251" s="93">
        <v>2</v>
      </c>
      <c r="G251" s="87">
        <v>85535</v>
      </c>
      <c r="H251" s="89">
        <f t="shared" si="3"/>
        <v>171070</v>
      </c>
      <c r="I251" s="39" t="s">
        <v>611</v>
      </c>
      <c r="J251" s="106" t="s">
        <v>612</v>
      </c>
    </row>
    <row r="252" spans="2:10" ht="25.5" x14ac:dyDescent="0.25">
      <c r="B252" s="86">
        <v>244</v>
      </c>
      <c r="C252" s="70" t="s">
        <v>459</v>
      </c>
      <c r="D252" s="70" t="s">
        <v>459</v>
      </c>
      <c r="E252" s="93" t="s">
        <v>340</v>
      </c>
      <c r="F252" s="93">
        <v>2</v>
      </c>
      <c r="G252" s="87">
        <v>457775</v>
      </c>
      <c r="H252" s="89">
        <f t="shared" si="3"/>
        <v>915550</v>
      </c>
      <c r="I252" s="39" t="s">
        <v>611</v>
      </c>
      <c r="J252" s="106" t="s">
        <v>612</v>
      </c>
    </row>
    <row r="253" spans="2:10" x14ac:dyDescent="0.25">
      <c r="B253" s="86">
        <v>245</v>
      </c>
      <c r="C253" s="70" t="s">
        <v>460</v>
      </c>
      <c r="D253" s="70" t="s">
        <v>460</v>
      </c>
      <c r="E253" s="93" t="s">
        <v>340</v>
      </c>
      <c r="F253" s="93">
        <v>1</v>
      </c>
      <c r="G253" s="87">
        <v>118798</v>
      </c>
      <c r="H253" s="89">
        <f t="shared" si="3"/>
        <v>118798</v>
      </c>
      <c r="I253" s="39" t="s">
        <v>611</v>
      </c>
      <c r="J253" s="106" t="s">
        <v>612</v>
      </c>
    </row>
    <row r="254" spans="2:10" x14ac:dyDescent="0.25">
      <c r="B254" s="86">
        <v>246</v>
      </c>
      <c r="C254" s="70" t="s">
        <v>461</v>
      </c>
      <c r="D254" s="70" t="s">
        <v>461</v>
      </c>
      <c r="E254" s="93" t="s">
        <v>340</v>
      </c>
      <c r="F254" s="93">
        <v>2</v>
      </c>
      <c r="G254" s="87">
        <v>118798</v>
      </c>
      <c r="H254" s="89">
        <f t="shared" si="3"/>
        <v>237596</v>
      </c>
      <c r="I254" s="39" t="s">
        <v>611</v>
      </c>
      <c r="J254" s="106" t="s">
        <v>612</v>
      </c>
    </row>
    <row r="255" spans="2:10" ht="25.5" x14ac:dyDescent="0.25">
      <c r="B255" s="86">
        <v>247</v>
      </c>
      <c r="C255" s="70" t="s">
        <v>462</v>
      </c>
      <c r="D255" s="70" t="s">
        <v>462</v>
      </c>
      <c r="E255" s="93" t="s">
        <v>340</v>
      </c>
      <c r="F255" s="93">
        <v>4</v>
      </c>
      <c r="G255" s="87">
        <v>336638</v>
      </c>
      <c r="H255" s="89">
        <f t="shared" si="3"/>
        <v>1346552</v>
      </c>
      <c r="I255" s="39" t="s">
        <v>611</v>
      </c>
      <c r="J255" s="106" t="s">
        <v>612</v>
      </c>
    </row>
    <row r="256" spans="2:10" x14ac:dyDescent="0.25">
      <c r="B256" s="86">
        <v>248</v>
      </c>
      <c r="C256" s="70" t="s">
        <v>463</v>
      </c>
      <c r="D256" s="70" t="s">
        <v>463</v>
      </c>
      <c r="E256" s="93" t="s">
        <v>340</v>
      </c>
      <c r="F256" s="93">
        <v>1</v>
      </c>
      <c r="G256" s="87">
        <v>134638</v>
      </c>
      <c r="H256" s="89">
        <f t="shared" si="3"/>
        <v>134638</v>
      </c>
      <c r="I256" s="39" t="s">
        <v>611</v>
      </c>
      <c r="J256" s="106" t="s">
        <v>612</v>
      </c>
    </row>
    <row r="257" spans="2:10" x14ac:dyDescent="0.25">
      <c r="B257" s="86">
        <v>249</v>
      </c>
      <c r="C257" s="70" t="s">
        <v>464</v>
      </c>
      <c r="D257" s="70" t="s">
        <v>464</v>
      </c>
      <c r="E257" s="93" t="s">
        <v>340</v>
      </c>
      <c r="F257" s="93">
        <v>6</v>
      </c>
      <c r="G257" s="87">
        <v>134638</v>
      </c>
      <c r="H257" s="89">
        <f t="shared" si="3"/>
        <v>807828</v>
      </c>
      <c r="I257" s="39" t="s">
        <v>611</v>
      </c>
      <c r="J257" s="106" t="s">
        <v>612</v>
      </c>
    </row>
    <row r="258" spans="2:10" x14ac:dyDescent="0.25">
      <c r="B258" s="86">
        <v>250</v>
      </c>
      <c r="C258" s="70" t="s">
        <v>465</v>
      </c>
      <c r="D258" s="70" t="s">
        <v>465</v>
      </c>
      <c r="E258" s="93" t="s">
        <v>340</v>
      </c>
      <c r="F258" s="93">
        <v>2</v>
      </c>
      <c r="G258" s="87">
        <v>80780</v>
      </c>
      <c r="H258" s="89">
        <f t="shared" si="3"/>
        <v>161560</v>
      </c>
      <c r="I258" s="39" t="s">
        <v>611</v>
      </c>
      <c r="J258" s="106" t="s">
        <v>612</v>
      </c>
    </row>
    <row r="259" spans="2:10" x14ac:dyDescent="0.25">
      <c r="B259" s="86">
        <v>251</v>
      </c>
      <c r="C259" s="70" t="s">
        <v>466</v>
      </c>
      <c r="D259" s="70" t="s">
        <v>466</v>
      </c>
      <c r="E259" s="93" t="s">
        <v>340</v>
      </c>
      <c r="F259" s="93">
        <v>1</v>
      </c>
      <c r="G259" s="87">
        <v>111885</v>
      </c>
      <c r="H259" s="89">
        <f t="shared" si="3"/>
        <v>111885</v>
      </c>
      <c r="I259" s="39" t="s">
        <v>611</v>
      </c>
      <c r="J259" s="106" t="s">
        <v>612</v>
      </c>
    </row>
    <row r="260" spans="2:10" x14ac:dyDescent="0.25">
      <c r="B260" s="86">
        <v>252</v>
      </c>
      <c r="C260" s="70" t="s">
        <v>467</v>
      </c>
      <c r="D260" s="70" t="s">
        <v>467</v>
      </c>
      <c r="E260" s="93" t="s">
        <v>340</v>
      </c>
      <c r="F260" s="93">
        <v>2</v>
      </c>
      <c r="G260" s="87">
        <v>189825</v>
      </c>
      <c r="H260" s="89">
        <f t="shared" si="3"/>
        <v>379650</v>
      </c>
      <c r="I260" s="39" t="s">
        <v>611</v>
      </c>
      <c r="J260" s="106" t="s">
        <v>612</v>
      </c>
    </row>
    <row r="261" spans="2:10" x14ac:dyDescent="0.25">
      <c r="B261" s="86">
        <v>253</v>
      </c>
      <c r="C261" s="70" t="s">
        <v>468</v>
      </c>
      <c r="D261" s="70" t="s">
        <v>468</v>
      </c>
      <c r="E261" s="93" t="s">
        <v>340</v>
      </c>
      <c r="F261" s="93">
        <v>3</v>
      </c>
      <c r="G261" s="87">
        <v>85535</v>
      </c>
      <c r="H261" s="89">
        <f t="shared" si="3"/>
        <v>256605</v>
      </c>
      <c r="I261" s="39" t="s">
        <v>611</v>
      </c>
      <c r="J261" s="106" t="s">
        <v>612</v>
      </c>
    </row>
    <row r="262" spans="2:10" x14ac:dyDescent="0.25">
      <c r="B262" s="86">
        <v>254</v>
      </c>
      <c r="C262" s="70" t="s">
        <v>469</v>
      </c>
      <c r="D262" s="70" t="s">
        <v>469</v>
      </c>
      <c r="E262" s="93" t="s">
        <v>340</v>
      </c>
      <c r="F262" s="93">
        <v>3</v>
      </c>
      <c r="G262" s="87">
        <v>83950</v>
      </c>
      <c r="H262" s="89">
        <f t="shared" si="3"/>
        <v>251850</v>
      </c>
      <c r="I262" s="39" t="s">
        <v>611</v>
      </c>
      <c r="J262" s="106" t="s">
        <v>612</v>
      </c>
    </row>
    <row r="263" spans="2:10" x14ac:dyDescent="0.25">
      <c r="B263" s="86">
        <v>255</v>
      </c>
      <c r="C263" s="70" t="s">
        <v>470</v>
      </c>
      <c r="D263" s="70" t="s">
        <v>470</v>
      </c>
      <c r="E263" s="93" t="s">
        <v>340</v>
      </c>
      <c r="F263" s="93">
        <v>1</v>
      </c>
      <c r="G263" s="87">
        <v>60190</v>
      </c>
      <c r="H263" s="89">
        <f t="shared" si="3"/>
        <v>60190</v>
      </c>
      <c r="I263" s="39" t="s">
        <v>611</v>
      </c>
      <c r="J263" s="106" t="s">
        <v>612</v>
      </c>
    </row>
    <row r="264" spans="2:10" x14ac:dyDescent="0.25">
      <c r="B264" s="86">
        <v>256</v>
      </c>
      <c r="C264" s="70" t="s">
        <v>471</v>
      </c>
      <c r="D264" s="70" t="s">
        <v>471</v>
      </c>
      <c r="E264" s="93" t="s">
        <v>340</v>
      </c>
      <c r="F264" s="93">
        <v>3</v>
      </c>
      <c r="G264" s="87">
        <v>106125</v>
      </c>
      <c r="H264" s="89">
        <f t="shared" si="3"/>
        <v>318375</v>
      </c>
      <c r="I264" s="39" t="s">
        <v>611</v>
      </c>
      <c r="J264" s="106" t="s">
        <v>612</v>
      </c>
    </row>
    <row r="265" spans="2:10" x14ac:dyDescent="0.25">
      <c r="B265" s="86">
        <v>257</v>
      </c>
      <c r="C265" s="70" t="s">
        <v>472</v>
      </c>
      <c r="D265" s="70" t="s">
        <v>472</v>
      </c>
      <c r="E265" s="93" t="s">
        <v>340</v>
      </c>
      <c r="F265" s="93">
        <v>1</v>
      </c>
      <c r="G265" s="87">
        <v>85535</v>
      </c>
      <c r="H265" s="89">
        <f t="shared" si="3"/>
        <v>85535</v>
      </c>
      <c r="I265" s="39" t="s">
        <v>611</v>
      </c>
      <c r="J265" s="106" t="s">
        <v>612</v>
      </c>
    </row>
    <row r="266" spans="2:10" x14ac:dyDescent="0.25">
      <c r="B266" s="86">
        <v>258</v>
      </c>
      <c r="C266" s="70" t="s">
        <v>473</v>
      </c>
      <c r="D266" s="70" t="s">
        <v>473</v>
      </c>
      <c r="E266" s="93" t="s">
        <v>340</v>
      </c>
      <c r="F266" s="93">
        <v>3</v>
      </c>
      <c r="G266" s="87">
        <v>104540</v>
      </c>
      <c r="H266" s="89">
        <f t="shared" ref="H266:H329" si="4">F266*G266</f>
        <v>313620</v>
      </c>
      <c r="I266" s="39" t="s">
        <v>611</v>
      </c>
      <c r="J266" s="106" t="s">
        <v>612</v>
      </c>
    </row>
    <row r="267" spans="2:10" x14ac:dyDescent="0.25">
      <c r="B267" s="86">
        <v>259</v>
      </c>
      <c r="C267" s="70" t="s">
        <v>474</v>
      </c>
      <c r="D267" s="70" t="s">
        <v>474</v>
      </c>
      <c r="E267" s="93" t="s">
        <v>340</v>
      </c>
      <c r="F267" s="93">
        <v>1</v>
      </c>
      <c r="G267" s="87">
        <v>85535</v>
      </c>
      <c r="H267" s="89">
        <f t="shared" si="4"/>
        <v>85535</v>
      </c>
      <c r="I267" s="39" t="s">
        <v>611</v>
      </c>
      <c r="J267" s="106" t="s">
        <v>612</v>
      </c>
    </row>
    <row r="268" spans="2:10" x14ac:dyDescent="0.25">
      <c r="B268" s="86">
        <v>260</v>
      </c>
      <c r="C268" s="70" t="s">
        <v>475</v>
      </c>
      <c r="D268" s="70" t="s">
        <v>475</v>
      </c>
      <c r="E268" s="93" t="s">
        <v>340</v>
      </c>
      <c r="F268" s="93">
        <v>3</v>
      </c>
      <c r="G268" s="87">
        <v>91078</v>
      </c>
      <c r="H268" s="89">
        <f t="shared" si="4"/>
        <v>273234</v>
      </c>
      <c r="I268" s="39" t="s">
        <v>611</v>
      </c>
      <c r="J268" s="106" t="s">
        <v>612</v>
      </c>
    </row>
    <row r="269" spans="2:10" x14ac:dyDescent="0.25">
      <c r="B269" s="86">
        <v>261</v>
      </c>
      <c r="C269" s="70" t="s">
        <v>476</v>
      </c>
      <c r="D269" s="70" t="s">
        <v>476</v>
      </c>
      <c r="E269" s="93" t="s">
        <v>340</v>
      </c>
      <c r="F269" s="93">
        <v>1</v>
      </c>
      <c r="G269" s="87">
        <v>112460</v>
      </c>
      <c r="H269" s="89">
        <f t="shared" si="4"/>
        <v>112460</v>
      </c>
      <c r="I269" s="39" t="s">
        <v>611</v>
      </c>
      <c r="J269" s="106" t="s">
        <v>612</v>
      </c>
    </row>
    <row r="270" spans="2:10" x14ac:dyDescent="0.25">
      <c r="B270" s="86">
        <v>262</v>
      </c>
      <c r="C270" s="70" t="s">
        <v>477</v>
      </c>
      <c r="D270" s="70" t="s">
        <v>477</v>
      </c>
      <c r="E270" s="93" t="s">
        <v>340</v>
      </c>
      <c r="F270" s="93">
        <v>3</v>
      </c>
      <c r="G270" s="87">
        <v>85535</v>
      </c>
      <c r="H270" s="89">
        <f t="shared" si="4"/>
        <v>256605</v>
      </c>
      <c r="I270" s="39" t="s">
        <v>611</v>
      </c>
      <c r="J270" s="106" t="s">
        <v>612</v>
      </c>
    </row>
    <row r="271" spans="2:10" x14ac:dyDescent="0.25">
      <c r="B271" s="86">
        <v>263</v>
      </c>
      <c r="C271" s="70" t="s">
        <v>478</v>
      </c>
      <c r="D271" s="70" t="s">
        <v>478</v>
      </c>
      <c r="E271" s="93" t="s">
        <v>340</v>
      </c>
      <c r="F271" s="93">
        <v>4</v>
      </c>
      <c r="G271" s="87">
        <v>100580</v>
      </c>
      <c r="H271" s="89">
        <f t="shared" si="4"/>
        <v>402320</v>
      </c>
      <c r="I271" s="39" t="s">
        <v>611</v>
      </c>
      <c r="J271" s="106" t="s">
        <v>612</v>
      </c>
    </row>
    <row r="272" spans="2:10" x14ac:dyDescent="0.25">
      <c r="B272" s="86">
        <v>264</v>
      </c>
      <c r="C272" s="70" t="s">
        <v>479</v>
      </c>
      <c r="D272" s="70" t="s">
        <v>479</v>
      </c>
      <c r="E272" s="93" t="s">
        <v>340</v>
      </c>
      <c r="F272" s="93">
        <v>1</v>
      </c>
      <c r="G272" s="87">
        <v>85535</v>
      </c>
      <c r="H272" s="89">
        <f t="shared" si="4"/>
        <v>85535</v>
      </c>
      <c r="I272" s="39" t="s">
        <v>611</v>
      </c>
      <c r="J272" s="106" t="s">
        <v>612</v>
      </c>
    </row>
    <row r="273" spans="2:10" x14ac:dyDescent="0.25">
      <c r="B273" s="86">
        <v>265</v>
      </c>
      <c r="C273" s="70" t="s">
        <v>480</v>
      </c>
      <c r="D273" s="70" t="s">
        <v>480</v>
      </c>
      <c r="E273" s="93" t="s">
        <v>340</v>
      </c>
      <c r="F273" s="93">
        <v>3</v>
      </c>
      <c r="G273" s="87">
        <v>162358</v>
      </c>
      <c r="H273" s="89">
        <f t="shared" si="4"/>
        <v>487074</v>
      </c>
      <c r="I273" s="39" t="s">
        <v>611</v>
      </c>
      <c r="J273" s="106" t="s">
        <v>612</v>
      </c>
    </row>
    <row r="274" spans="2:10" ht="25.5" x14ac:dyDescent="0.25">
      <c r="B274" s="86">
        <v>266</v>
      </c>
      <c r="C274" s="70" t="s">
        <v>481</v>
      </c>
      <c r="D274" s="70" t="s">
        <v>481</v>
      </c>
      <c r="E274" s="93" t="s">
        <v>340</v>
      </c>
      <c r="F274" s="93">
        <v>3</v>
      </c>
      <c r="G274" s="87">
        <v>175030</v>
      </c>
      <c r="H274" s="89">
        <f t="shared" si="4"/>
        <v>525090</v>
      </c>
      <c r="I274" s="39" t="s">
        <v>611</v>
      </c>
      <c r="J274" s="106" t="s">
        <v>612</v>
      </c>
    </row>
    <row r="275" spans="2:10" x14ac:dyDescent="0.25">
      <c r="B275" s="86">
        <v>267</v>
      </c>
      <c r="C275" s="70" t="s">
        <v>482</v>
      </c>
      <c r="D275" s="70" t="s">
        <v>482</v>
      </c>
      <c r="E275" s="93" t="s">
        <v>340</v>
      </c>
      <c r="F275" s="93">
        <v>1</v>
      </c>
      <c r="G275" s="87">
        <v>85535</v>
      </c>
      <c r="H275" s="89">
        <f t="shared" si="4"/>
        <v>85535</v>
      </c>
      <c r="I275" s="39" t="s">
        <v>611</v>
      </c>
      <c r="J275" s="106" t="s">
        <v>612</v>
      </c>
    </row>
    <row r="276" spans="2:10" ht="25.5" x14ac:dyDescent="0.25">
      <c r="B276" s="86">
        <v>268</v>
      </c>
      <c r="C276" s="70" t="s">
        <v>483</v>
      </c>
      <c r="D276" s="70" t="s">
        <v>483</v>
      </c>
      <c r="E276" s="93" t="s">
        <v>340</v>
      </c>
      <c r="F276" s="93">
        <v>3</v>
      </c>
      <c r="G276" s="87">
        <v>162358</v>
      </c>
      <c r="H276" s="89">
        <f t="shared" si="4"/>
        <v>487074</v>
      </c>
      <c r="I276" s="39" t="s">
        <v>611</v>
      </c>
      <c r="J276" s="106" t="s">
        <v>612</v>
      </c>
    </row>
    <row r="277" spans="2:10" x14ac:dyDescent="0.25">
      <c r="B277" s="86">
        <v>269</v>
      </c>
      <c r="C277" s="70" t="s">
        <v>484</v>
      </c>
      <c r="D277" s="70" t="s">
        <v>484</v>
      </c>
      <c r="E277" s="93" t="s">
        <v>340</v>
      </c>
      <c r="F277" s="93">
        <v>1</v>
      </c>
      <c r="G277" s="87">
        <v>85535</v>
      </c>
      <c r="H277" s="89">
        <f t="shared" si="4"/>
        <v>85535</v>
      </c>
      <c r="I277" s="39" t="s">
        <v>611</v>
      </c>
      <c r="J277" s="106" t="s">
        <v>612</v>
      </c>
    </row>
    <row r="278" spans="2:10" x14ac:dyDescent="0.25">
      <c r="B278" s="86">
        <v>270</v>
      </c>
      <c r="C278" s="70" t="s">
        <v>485</v>
      </c>
      <c r="D278" s="70" t="s">
        <v>485</v>
      </c>
      <c r="E278" s="93" t="s">
        <v>340</v>
      </c>
      <c r="F278" s="93">
        <v>2</v>
      </c>
      <c r="G278" s="87">
        <v>85535</v>
      </c>
      <c r="H278" s="89">
        <f t="shared" si="4"/>
        <v>171070</v>
      </c>
      <c r="I278" s="39" t="s">
        <v>611</v>
      </c>
      <c r="J278" s="106" t="s">
        <v>612</v>
      </c>
    </row>
    <row r="279" spans="2:10" x14ac:dyDescent="0.25">
      <c r="B279" s="86">
        <v>271</v>
      </c>
      <c r="C279" s="70" t="s">
        <v>486</v>
      </c>
      <c r="D279" s="70" t="s">
        <v>486</v>
      </c>
      <c r="E279" s="93" t="s">
        <v>340</v>
      </c>
      <c r="F279" s="93">
        <v>2</v>
      </c>
      <c r="G279" s="87">
        <v>85535</v>
      </c>
      <c r="H279" s="89">
        <f t="shared" si="4"/>
        <v>171070</v>
      </c>
      <c r="I279" s="39" t="s">
        <v>611</v>
      </c>
      <c r="J279" s="106" t="s">
        <v>612</v>
      </c>
    </row>
    <row r="280" spans="2:10" ht="76.5" x14ac:dyDescent="0.25">
      <c r="B280" s="86">
        <v>272</v>
      </c>
      <c r="C280" s="70" t="s">
        <v>489</v>
      </c>
      <c r="D280" s="70" t="s">
        <v>493</v>
      </c>
      <c r="E280" s="93" t="s">
        <v>339</v>
      </c>
      <c r="F280" s="93">
        <v>240</v>
      </c>
      <c r="G280" s="87">
        <v>730</v>
      </c>
      <c r="H280" s="89">
        <f t="shared" si="4"/>
        <v>175200</v>
      </c>
      <c r="I280" s="39" t="s">
        <v>611</v>
      </c>
      <c r="J280" s="106" t="s">
        <v>612</v>
      </c>
    </row>
    <row r="281" spans="2:10" ht="76.5" x14ac:dyDescent="0.25">
      <c r="B281" s="86">
        <v>273</v>
      </c>
      <c r="C281" s="70" t="s">
        <v>490</v>
      </c>
      <c r="D281" s="70" t="s">
        <v>494</v>
      </c>
      <c r="E281" s="93" t="s">
        <v>339</v>
      </c>
      <c r="F281" s="93">
        <v>240</v>
      </c>
      <c r="G281" s="87">
        <v>730</v>
      </c>
      <c r="H281" s="89">
        <f t="shared" si="4"/>
        <v>175200</v>
      </c>
      <c r="I281" s="39" t="s">
        <v>611</v>
      </c>
      <c r="J281" s="106" t="s">
        <v>612</v>
      </c>
    </row>
    <row r="282" spans="2:10" ht="76.5" x14ac:dyDescent="0.25">
      <c r="B282" s="86">
        <v>274</v>
      </c>
      <c r="C282" s="70" t="s">
        <v>491</v>
      </c>
      <c r="D282" s="70" t="s">
        <v>495</v>
      </c>
      <c r="E282" s="93" t="s">
        <v>339</v>
      </c>
      <c r="F282" s="93">
        <v>240</v>
      </c>
      <c r="G282" s="87">
        <v>780</v>
      </c>
      <c r="H282" s="89">
        <f t="shared" si="4"/>
        <v>187200</v>
      </c>
      <c r="I282" s="39" t="s">
        <v>611</v>
      </c>
      <c r="J282" s="106" t="s">
        <v>612</v>
      </c>
    </row>
    <row r="283" spans="2:10" ht="25.5" x14ac:dyDescent="0.25">
      <c r="B283" s="86">
        <v>275</v>
      </c>
      <c r="C283" s="70" t="s">
        <v>492</v>
      </c>
      <c r="D283" s="70" t="s">
        <v>492</v>
      </c>
      <c r="E283" s="93" t="s">
        <v>339</v>
      </c>
      <c r="F283" s="93">
        <v>10</v>
      </c>
      <c r="G283" s="87">
        <v>45000</v>
      </c>
      <c r="H283" s="89">
        <f t="shared" si="4"/>
        <v>450000</v>
      </c>
      <c r="I283" s="39" t="s">
        <v>611</v>
      </c>
      <c r="J283" s="106" t="s">
        <v>612</v>
      </c>
    </row>
    <row r="284" spans="2:10" ht="25.5" x14ac:dyDescent="0.25">
      <c r="B284" s="86">
        <v>276</v>
      </c>
      <c r="C284" s="68" t="s">
        <v>497</v>
      </c>
      <c r="D284" s="68" t="s">
        <v>497</v>
      </c>
      <c r="E284" s="66" t="s">
        <v>339</v>
      </c>
      <c r="F284" s="66">
        <v>50</v>
      </c>
      <c r="G284" s="87">
        <v>5262</v>
      </c>
      <c r="H284" s="89">
        <f t="shared" si="4"/>
        <v>263100</v>
      </c>
      <c r="I284" s="39" t="s">
        <v>611</v>
      </c>
      <c r="J284" s="106" t="s">
        <v>612</v>
      </c>
    </row>
    <row r="285" spans="2:10" ht="25.5" x14ac:dyDescent="0.25">
      <c r="B285" s="86">
        <v>277</v>
      </c>
      <c r="C285" s="68" t="s">
        <v>498</v>
      </c>
      <c r="D285" s="68" t="s">
        <v>498</v>
      </c>
      <c r="E285" s="66" t="s">
        <v>339</v>
      </c>
      <c r="F285" s="66">
        <v>50</v>
      </c>
      <c r="G285" s="87">
        <v>4300</v>
      </c>
      <c r="H285" s="89">
        <f t="shared" si="4"/>
        <v>215000</v>
      </c>
      <c r="I285" s="39" t="s">
        <v>611</v>
      </c>
      <c r="J285" s="106" t="s">
        <v>612</v>
      </c>
    </row>
    <row r="286" spans="2:10" x14ac:dyDescent="0.25">
      <c r="B286" s="86">
        <v>278</v>
      </c>
      <c r="C286" s="94" t="s">
        <v>499</v>
      </c>
      <c r="D286" s="94" t="s">
        <v>499</v>
      </c>
      <c r="E286" s="66" t="s">
        <v>340</v>
      </c>
      <c r="F286" s="95">
        <v>40</v>
      </c>
      <c r="G286" s="87">
        <v>50500</v>
      </c>
      <c r="H286" s="89">
        <f t="shared" si="4"/>
        <v>2020000</v>
      </c>
      <c r="I286" s="39" t="s">
        <v>611</v>
      </c>
      <c r="J286" s="106" t="s">
        <v>612</v>
      </c>
    </row>
    <row r="287" spans="2:10" ht="25.5" x14ac:dyDescent="0.25">
      <c r="B287" s="86">
        <v>279</v>
      </c>
      <c r="C287" s="94" t="s">
        <v>500</v>
      </c>
      <c r="D287" s="94" t="s">
        <v>500</v>
      </c>
      <c r="E287" s="66" t="s">
        <v>340</v>
      </c>
      <c r="F287" s="95">
        <v>40</v>
      </c>
      <c r="G287" s="87">
        <v>18195</v>
      </c>
      <c r="H287" s="89">
        <f t="shared" si="4"/>
        <v>727800</v>
      </c>
      <c r="I287" s="39" t="s">
        <v>611</v>
      </c>
      <c r="J287" s="106" t="s">
        <v>612</v>
      </c>
    </row>
    <row r="288" spans="2:10" x14ac:dyDescent="0.25">
      <c r="B288" s="86">
        <v>280</v>
      </c>
      <c r="C288" s="94" t="s">
        <v>501</v>
      </c>
      <c r="D288" s="94" t="s">
        <v>501</v>
      </c>
      <c r="E288" s="66" t="s">
        <v>340</v>
      </c>
      <c r="F288" s="95">
        <v>3</v>
      </c>
      <c r="G288" s="87">
        <v>0</v>
      </c>
      <c r="H288" s="89">
        <f t="shared" si="4"/>
        <v>0</v>
      </c>
      <c r="I288" s="39" t="s">
        <v>611</v>
      </c>
      <c r="J288" s="106" t="s">
        <v>612</v>
      </c>
    </row>
    <row r="289" spans="2:10" ht="25.5" x14ac:dyDescent="0.25">
      <c r="B289" s="86">
        <v>281</v>
      </c>
      <c r="C289" s="94" t="s">
        <v>502</v>
      </c>
      <c r="D289" s="94" t="s">
        <v>502</v>
      </c>
      <c r="E289" s="66" t="s">
        <v>339</v>
      </c>
      <c r="F289" s="96">
        <v>5000</v>
      </c>
      <c r="G289" s="87">
        <v>110</v>
      </c>
      <c r="H289" s="89">
        <f t="shared" si="4"/>
        <v>550000</v>
      </c>
      <c r="I289" s="39" t="s">
        <v>611</v>
      </c>
      <c r="J289" s="106" t="s">
        <v>612</v>
      </c>
    </row>
    <row r="290" spans="2:10" ht="25.5" x14ac:dyDescent="0.25">
      <c r="B290" s="86">
        <v>282</v>
      </c>
      <c r="C290" s="94" t="s">
        <v>503</v>
      </c>
      <c r="D290" s="94" t="s">
        <v>503</v>
      </c>
      <c r="E290" s="66" t="s">
        <v>339</v>
      </c>
      <c r="F290" s="96">
        <v>4000</v>
      </c>
      <c r="G290" s="87">
        <v>140</v>
      </c>
      <c r="H290" s="89">
        <f t="shared" si="4"/>
        <v>560000</v>
      </c>
      <c r="I290" s="39" t="s">
        <v>611</v>
      </c>
      <c r="J290" s="106" t="s">
        <v>612</v>
      </c>
    </row>
    <row r="291" spans="2:10" x14ac:dyDescent="0.25">
      <c r="B291" s="86">
        <v>283</v>
      </c>
      <c r="C291" s="94" t="s">
        <v>504</v>
      </c>
      <c r="D291" s="94" t="s">
        <v>504</v>
      </c>
      <c r="E291" s="66" t="s">
        <v>339</v>
      </c>
      <c r="F291" s="96">
        <v>1000</v>
      </c>
      <c r="G291" s="87">
        <v>560</v>
      </c>
      <c r="H291" s="89">
        <f t="shared" si="4"/>
        <v>560000</v>
      </c>
      <c r="I291" s="39" t="s">
        <v>611</v>
      </c>
      <c r="J291" s="106" t="s">
        <v>612</v>
      </c>
    </row>
    <row r="292" spans="2:10" x14ac:dyDescent="0.25">
      <c r="B292" s="86">
        <v>284</v>
      </c>
      <c r="C292" s="94" t="s">
        <v>505</v>
      </c>
      <c r="D292" s="94" t="s">
        <v>505</v>
      </c>
      <c r="E292" s="66" t="s">
        <v>339</v>
      </c>
      <c r="F292" s="96">
        <v>1000</v>
      </c>
      <c r="G292" s="87">
        <v>20</v>
      </c>
      <c r="H292" s="89">
        <f t="shared" si="4"/>
        <v>20000</v>
      </c>
      <c r="I292" s="39" t="s">
        <v>611</v>
      </c>
      <c r="J292" s="106" t="s">
        <v>612</v>
      </c>
    </row>
    <row r="293" spans="2:10" ht="25.5" x14ac:dyDescent="0.25">
      <c r="B293" s="86">
        <v>285</v>
      </c>
      <c r="C293" s="94" t="s">
        <v>506</v>
      </c>
      <c r="D293" s="94" t="s">
        <v>506</v>
      </c>
      <c r="E293" s="66" t="s">
        <v>339</v>
      </c>
      <c r="F293" s="96">
        <v>6000</v>
      </c>
      <c r="G293" s="87">
        <v>200</v>
      </c>
      <c r="H293" s="89">
        <f t="shared" si="4"/>
        <v>1200000</v>
      </c>
      <c r="I293" s="39" t="s">
        <v>611</v>
      </c>
      <c r="J293" s="106" t="s">
        <v>612</v>
      </c>
    </row>
    <row r="294" spans="2:10" ht="25.5" x14ac:dyDescent="0.25">
      <c r="B294" s="86">
        <v>286</v>
      </c>
      <c r="C294" s="94" t="s">
        <v>507</v>
      </c>
      <c r="D294" s="94" t="s">
        <v>507</v>
      </c>
      <c r="E294" s="66" t="s">
        <v>339</v>
      </c>
      <c r="F294" s="95">
        <v>50</v>
      </c>
      <c r="G294" s="87">
        <v>850</v>
      </c>
      <c r="H294" s="89">
        <f t="shared" si="4"/>
        <v>42500</v>
      </c>
      <c r="I294" s="39" t="s">
        <v>611</v>
      </c>
      <c r="J294" s="106" t="s">
        <v>612</v>
      </c>
    </row>
    <row r="295" spans="2:10" ht="63.75" x14ac:dyDescent="0.25">
      <c r="B295" s="86">
        <v>287</v>
      </c>
      <c r="C295" s="94" t="s">
        <v>508</v>
      </c>
      <c r="D295" s="94" t="s">
        <v>508</v>
      </c>
      <c r="E295" s="97" t="s">
        <v>339</v>
      </c>
      <c r="F295" s="97">
        <v>1</v>
      </c>
      <c r="G295" s="87">
        <v>28222</v>
      </c>
      <c r="H295" s="89">
        <f t="shared" si="4"/>
        <v>28222</v>
      </c>
      <c r="I295" s="39" t="s">
        <v>611</v>
      </c>
      <c r="J295" s="106" t="s">
        <v>612</v>
      </c>
    </row>
    <row r="296" spans="2:10" x14ac:dyDescent="0.25">
      <c r="B296" s="86">
        <v>288</v>
      </c>
      <c r="C296" s="68" t="s">
        <v>509</v>
      </c>
      <c r="D296" s="68" t="s">
        <v>509</v>
      </c>
      <c r="E296" s="66" t="s">
        <v>339</v>
      </c>
      <c r="F296" s="66">
        <v>30000</v>
      </c>
      <c r="G296" s="87">
        <v>35.200000000000003</v>
      </c>
      <c r="H296" s="89">
        <f t="shared" si="4"/>
        <v>1056000</v>
      </c>
      <c r="I296" s="39" t="s">
        <v>611</v>
      </c>
      <c r="J296" s="106" t="s">
        <v>612</v>
      </c>
    </row>
    <row r="297" spans="2:10" x14ac:dyDescent="0.25">
      <c r="B297" s="86">
        <v>289</v>
      </c>
      <c r="C297" s="70" t="s">
        <v>510</v>
      </c>
      <c r="D297" s="70" t="s">
        <v>510</v>
      </c>
      <c r="E297" s="66" t="s">
        <v>351</v>
      </c>
      <c r="F297" s="66">
        <v>1000</v>
      </c>
      <c r="G297" s="87">
        <v>137</v>
      </c>
      <c r="H297" s="89">
        <f t="shared" si="4"/>
        <v>137000</v>
      </c>
      <c r="I297" s="39" t="s">
        <v>611</v>
      </c>
      <c r="J297" s="106" t="s">
        <v>612</v>
      </c>
    </row>
    <row r="298" spans="2:10" ht="25.5" x14ac:dyDescent="0.25">
      <c r="B298" s="86">
        <v>290</v>
      </c>
      <c r="C298" s="68" t="s">
        <v>532</v>
      </c>
      <c r="D298" s="68" t="s">
        <v>532</v>
      </c>
      <c r="E298" s="66" t="s">
        <v>351</v>
      </c>
      <c r="F298" s="66">
        <v>3</v>
      </c>
      <c r="G298" s="67">
        <v>7500</v>
      </c>
      <c r="H298" s="89">
        <f t="shared" si="4"/>
        <v>22500</v>
      </c>
      <c r="I298" s="39" t="s">
        <v>611</v>
      </c>
      <c r="J298" s="106" t="s">
        <v>612</v>
      </c>
    </row>
    <row r="299" spans="2:10" ht="25.5" x14ac:dyDescent="0.25">
      <c r="B299" s="86">
        <v>291</v>
      </c>
      <c r="C299" s="68" t="s">
        <v>533</v>
      </c>
      <c r="D299" s="68" t="s">
        <v>533</v>
      </c>
      <c r="E299" s="66" t="s">
        <v>351</v>
      </c>
      <c r="F299" s="66">
        <v>3</v>
      </c>
      <c r="G299" s="67">
        <v>8100</v>
      </c>
      <c r="H299" s="89">
        <f t="shared" si="4"/>
        <v>24300</v>
      </c>
      <c r="I299" s="39" t="s">
        <v>611</v>
      </c>
      <c r="J299" s="106" t="s">
        <v>612</v>
      </c>
    </row>
    <row r="300" spans="2:10" ht="25.5" x14ac:dyDescent="0.25">
      <c r="B300" s="86">
        <v>292</v>
      </c>
      <c r="C300" s="68" t="s">
        <v>534</v>
      </c>
      <c r="D300" s="68" t="s">
        <v>534</v>
      </c>
      <c r="E300" s="66" t="s">
        <v>351</v>
      </c>
      <c r="F300" s="66">
        <v>3</v>
      </c>
      <c r="G300" s="67">
        <v>9600</v>
      </c>
      <c r="H300" s="89">
        <f t="shared" si="4"/>
        <v>28800</v>
      </c>
      <c r="I300" s="39" t="s">
        <v>611</v>
      </c>
      <c r="J300" s="106" t="s">
        <v>612</v>
      </c>
    </row>
    <row r="301" spans="2:10" ht="25.5" x14ac:dyDescent="0.25">
      <c r="B301" s="86">
        <v>293</v>
      </c>
      <c r="C301" s="68" t="s">
        <v>535</v>
      </c>
      <c r="D301" s="68" t="s">
        <v>535</v>
      </c>
      <c r="E301" s="66" t="s">
        <v>351</v>
      </c>
      <c r="F301" s="66">
        <v>2</v>
      </c>
      <c r="G301" s="67">
        <v>18000</v>
      </c>
      <c r="H301" s="89">
        <f t="shared" si="4"/>
        <v>36000</v>
      </c>
      <c r="I301" s="39" t="s">
        <v>611</v>
      </c>
      <c r="J301" s="106" t="s">
        <v>612</v>
      </c>
    </row>
    <row r="302" spans="2:10" x14ac:dyDescent="0.25">
      <c r="B302" s="86">
        <v>294</v>
      </c>
      <c r="C302" s="70" t="s">
        <v>538</v>
      </c>
      <c r="D302" s="70" t="s">
        <v>538</v>
      </c>
      <c r="E302" s="66" t="s">
        <v>10</v>
      </c>
      <c r="F302" s="66">
        <v>83000</v>
      </c>
      <c r="G302" s="87">
        <v>10.97</v>
      </c>
      <c r="H302" s="89">
        <f t="shared" si="4"/>
        <v>910510</v>
      </c>
      <c r="I302" s="39" t="s">
        <v>611</v>
      </c>
      <c r="J302" s="106" t="s">
        <v>612</v>
      </c>
    </row>
    <row r="303" spans="2:10" x14ac:dyDescent="0.25">
      <c r="B303" s="86">
        <v>295</v>
      </c>
      <c r="C303" s="70" t="s">
        <v>540</v>
      </c>
      <c r="D303" s="70" t="s">
        <v>540</v>
      </c>
      <c r="E303" s="66" t="s">
        <v>21</v>
      </c>
      <c r="F303" s="65">
        <v>2</v>
      </c>
      <c r="G303" s="67">
        <v>23400</v>
      </c>
      <c r="H303" s="89">
        <f t="shared" si="4"/>
        <v>46800</v>
      </c>
      <c r="I303" s="39" t="s">
        <v>611</v>
      </c>
      <c r="J303" s="106" t="s">
        <v>612</v>
      </c>
    </row>
    <row r="304" spans="2:10" x14ac:dyDescent="0.25">
      <c r="B304" s="86">
        <v>296</v>
      </c>
      <c r="C304" s="70" t="s">
        <v>541</v>
      </c>
      <c r="D304" s="70" t="s">
        <v>541</v>
      </c>
      <c r="E304" s="66" t="s">
        <v>351</v>
      </c>
      <c r="F304" s="65">
        <v>2</v>
      </c>
      <c r="G304" s="67">
        <v>17300</v>
      </c>
      <c r="H304" s="89">
        <f t="shared" si="4"/>
        <v>34600</v>
      </c>
      <c r="I304" s="39" t="s">
        <v>611</v>
      </c>
      <c r="J304" s="106" t="s">
        <v>612</v>
      </c>
    </row>
    <row r="305" spans="2:10" x14ac:dyDescent="0.25">
      <c r="B305" s="86">
        <v>297</v>
      </c>
      <c r="C305" s="70" t="s">
        <v>542</v>
      </c>
      <c r="D305" s="70" t="s">
        <v>542</v>
      </c>
      <c r="E305" s="66" t="s">
        <v>21</v>
      </c>
      <c r="F305" s="65">
        <v>4</v>
      </c>
      <c r="G305" s="67">
        <v>16900</v>
      </c>
      <c r="H305" s="89">
        <f t="shared" si="4"/>
        <v>67600</v>
      </c>
      <c r="I305" s="39" t="s">
        <v>611</v>
      </c>
      <c r="J305" s="106" t="s">
        <v>612</v>
      </c>
    </row>
    <row r="306" spans="2:10" x14ac:dyDescent="0.25">
      <c r="B306" s="86">
        <v>298</v>
      </c>
      <c r="C306" s="70" t="s">
        <v>543</v>
      </c>
      <c r="D306" s="70" t="s">
        <v>543</v>
      </c>
      <c r="E306" s="66" t="s">
        <v>351</v>
      </c>
      <c r="F306" s="65">
        <v>1</v>
      </c>
      <c r="G306" s="67">
        <v>2600</v>
      </c>
      <c r="H306" s="89">
        <f t="shared" si="4"/>
        <v>2600</v>
      </c>
      <c r="I306" s="39" t="s">
        <v>611</v>
      </c>
      <c r="J306" s="106" t="s">
        <v>612</v>
      </c>
    </row>
    <row r="307" spans="2:10" x14ac:dyDescent="0.25">
      <c r="B307" s="86">
        <v>299</v>
      </c>
      <c r="C307" s="70" t="s">
        <v>544</v>
      </c>
      <c r="D307" s="70" t="s">
        <v>544</v>
      </c>
      <c r="E307" s="66" t="s">
        <v>21</v>
      </c>
      <c r="F307" s="65">
        <v>2</v>
      </c>
      <c r="G307" s="67">
        <v>1270</v>
      </c>
      <c r="H307" s="89">
        <f t="shared" si="4"/>
        <v>2540</v>
      </c>
      <c r="I307" s="39" t="s">
        <v>611</v>
      </c>
      <c r="J307" s="106" t="s">
        <v>612</v>
      </c>
    </row>
    <row r="308" spans="2:10" x14ac:dyDescent="0.25">
      <c r="B308" s="86">
        <v>300</v>
      </c>
      <c r="C308" s="70" t="s">
        <v>545</v>
      </c>
      <c r="D308" s="70" t="s">
        <v>545</v>
      </c>
      <c r="E308" s="66" t="s">
        <v>21</v>
      </c>
      <c r="F308" s="65">
        <v>2</v>
      </c>
      <c r="G308" s="67">
        <v>16380</v>
      </c>
      <c r="H308" s="89">
        <f t="shared" si="4"/>
        <v>32760</v>
      </c>
      <c r="I308" s="39" t="s">
        <v>611</v>
      </c>
      <c r="J308" s="106" t="s">
        <v>612</v>
      </c>
    </row>
    <row r="309" spans="2:10" x14ac:dyDescent="0.25">
      <c r="B309" s="86">
        <v>301</v>
      </c>
      <c r="C309" s="70" t="s">
        <v>546</v>
      </c>
      <c r="D309" s="70" t="s">
        <v>546</v>
      </c>
      <c r="E309" s="66" t="s">
        <v>21</v>
      </c>
      <c r="F309" s="65">
        <v>2</v>
      </c>
      <c r="G309" s="67">
        <v>25330</v>
      </c>
      <c r="H309" s="89">
        <f t="shared" si="4"/>
        <v>50660</v>
      </c>
      <c r="I309" s="39" t="s">
        <v>611</v>
      </c>
      <c r="J309" s="106" t="s">
        <v>612</v>
      </c>
    </row>
    <row r="310" spans="2:10" x14ac:dyDescent="0.25">
      <c r="B310" s="86">
        <v>302</v>
      </c>
      <c r="C310" s="70" t="s">
        <v>547</v>
      </c>
      <c r="D310" s="70" t="s">
        <v>547</v>
      </c>
      <c r="E310" s="66" t="s">
        <v>21</v>
      </c>
      <c r="F310" s="65">
        <v>2</v>
      </c>
      <c r="G310" s="67">
        <v>10660</v>
      </c>
      <c r="H310" s="89">
        <f t="shared" si="4"/>
        <v>21320</v>
      </c>
      <c r="I310" s="39" t="s">
        <v>611</v>
      </c>
      <c r="J310" s="106" t="s">
        <v>612</v>
      </c>
    </row>
    <row r="311" spans="2:10" x14ac:dyDescent="0.25">
      <c r="B311" s="86">
        <v>303</v>
      </c>
      <c r="C311" s="70" t="s">
        <v>548</v>
      </c>
      <c r="D311" s="70" t="s">
        <v>548</v>
      </c>
      <c r="E311" s="66" t="s">
        <v>21</v>
      </c>
      <c r="F311" s="65">
        <v>4</v>
      </c>
      <c r="G311" s="67">
        <v>2340</v>
      </c>
      <c r="H311" s="89">
        <f t="shared" si="4"/>
        <v>9360</v>
      </c>
      <c r="I311" s="39" t="s">
        <v>611</v>
      </c>
      <c r="J311" s="106" t="s">
        <v>612</v>
      </c>
    </row>
    <row r="312" spans="2:10" x14ac:dyDescent="0.25">
      <c r="B312" s="86">
        <v>304</v>
      </c>
      <c r="C312" s="70" t="s">
        <v>549</v>
      </c>
      <c r="D312" s="70" t="s">
        <v>549</v>
      </c>
      <c r="E312" s="66" t="s">
        <v>351</v>
      </c>
      <c r="F312" s="65">
        <v>4</v>
      </c>
      <c r="G312" s="67">
        <v>3360</v>
      </c>
      <c r="H312" s="89">
        <f t="shared" si="4"/>
        <v>13440</v>
      </c>
      <c r="I312" s="39" t="s">
        <v>611</v>
      </c>
      <c r="J312" s="106" t="s">
        <v>612</v>
      </c>
    </row>
    <row r="313" spans="2:10" x14ac:dyDescent="0.25">
      <c r="B313" s="86">
        <v>305</v>
      </c>
      <c r="C313" s="70" t="s">
        <v>550</v>
      </c>
      <c r="D313" s="70" t="s">
        <v>550</v>
      </c>
      <c r="E313" s="66" t="s">
        <v>351</v>
      </c>
      <c r="F313" s="65">
        <v>4</v>
      </c>
      <c r="G313" s="67">
        <v>3360</v>
      </c>
      <c r="H313" s="89">
        <f t="shared" si="4"/>
        <v>13440</v>
      </c>
      <c r="I313" s="39" t="s">
        <v>611</v>
      </c>
      <c r="J313" s="106" t="s">
        <v>612</v>
      </c>
    </row>
    <row r="314" spans="2:10" x14ac:dyDescent="0.25">
      <c r="B314" s="86">
        <v>306</v>
      </c>
      <c r="C314" s="70" t="s">
        <v>551</v>
      </c>
      <c r="D314" s="70" t="s">
        <v>551</v>
      </c>
      <c r="E314" s="66" t="s">
        <v>351</v>
      </c>
      <c r="F314" s="65">
        <v>20</v>
      </c>
      <c r="G314" s="67">
        <v>480</v>
      </c>
      <c r="H314" s="89">
        <f t="shared" si="4"/>
        <v>9600</v>
      </c>
      <c r="I314" s="39" t="s">
        <v>611</v>
      </c>
      <c r="J314" s="106" t="s">
        <v>612</v>
      </c>
    </row>
    <row r="315" spans="2:10" x14ac:dyDescent="0.25">
      <c r="B315" s="86">
        <v>307</v>
      </c>
      <c r="C315" s="70" t="s">
        <v>552</v>
      </c>
      <c r="D315" s="70" t="s">
        <v>552</v>
      </c>
      <c r="E315" s="66" t="s">
        <v>351</v>
      </c>
      <c r="F315" s="65">
        <v>20</v>
      </c>
      <c r="G315" s="67">
        <v>480</v>
      </c>
      <c r="H315" s="89">
        <f t="shared" si="4"/>
        <v>9600</v>
      </c>
      <c r="I315" s="39" t="s">
        <v>611</v>
      </c>
      <c r="J315" s="106" t="s">
        <v>612</v>
      </c>
    </row>
    <row r="316" spans="2:10" x14ac:dyDescent="0.25">
      <c r="B316" s="86">
        <v>308</v>
      </c>
      <c r="C316" s="70" t="s">
        <v>553</v>
      </c>
      <c r="D316" s="70" t="s">
        <v>553</v>
      </c>
      <c r="E316" s="66" t="s">
        <v>351</v>
      </c>
      <c r="F316" s="65">
        <v>20</v>
      </c>
      <c r="G316" s="67">
        <v>480</v>
      </c>
      <c r="H316" s="89">
        <f t="shared" si="4"/>
        <v>9600</v>
      </c>
      <c r="I316" s="39" t="s">
        <v>611</v>
      </c>
      <c r="J316" s="106" t="s">
        <v>612</v>
      </c>
    </row>
    <row r="317" spans="2:10" x14ac:dyDescent="0.25">
      <c r="B317" s="86">
        <v>309</v>
      </c>
      <c r="C317" s="70" t="s">
        <v>554</v>
      </c>
      <c r="D317" s="70" t="s">
        <v>554</v>
      </c>
      <c r="E317" s="66" t="s">
        <v>351</v>
      </c>
      <c r="F317" s="65">
        <v>10</v>
      </c>
      <c r="G317" s="67">
        <v>1500</v>
      </c>
      <c r="H317" s="89">
        <f t="shared" si="4"/>
        <v>15000</v>
      </c>
      <c r="I317" s="39" t="s">
        <v>611</v>
      </c>
      <c r="J317" s="106" t="s">
        <v>612</v>
      </c>
    </row>
    <row r="318" spans="2:10" x14ac:dyDescent="0.25">
      <c r="B318" s="86">
        <v>310</v>
      </c>
      <c r="C318" s="70" t="s">
        <v>555</v>
      </c>
      <c r="D318" s="70" t="s">
        <v>555</v>
      </c>
      <c r="E318" s="66" t="s">
        <v>351</v>
      </c>
      <c r="F318" s="65">
        <v>10</v>
      </c>
      <c r="G318" s="67">
        <v>1500</v>
      </c>
      <c r="H318" s="89">
        <f t="shared" si="4"/>
        <v>15000</v>
      </c>
      <c r="I318" s="39" t="s">
        <v>611</v>
      </c>
      <c r="J318" s="106" t="s">
        <v>612</v>
      </c>
    </row>
    <row r="319" spans="2:10" ht="25.5" x14ac:dyDescent="0.25">
      <c r="B319" s="86">
        <v>311</v>
      </c>
      <c r="C319" s="70" t="s">
        <v>557</v>
      </c>
      <c r="D319" s="70" t="s">
        <v>557</v>
      </c>
      <c r="E319" s="66" t="s">
        <v>21</v>
      </c>
      <c r="F319" s="66">
        <v>16300</v>
      </c>
      <c r="G319" s="87">
        <v>34</v>
      </c>
      <c r="H319" s="89">
        <f t="shared" si="4"/>
        <v>554200</v>
      </c>
      <c r="I319" s="39" t="s">
        <v>611</v>
      </c>
      <c r="J319" s="106" t="s">
        <v>612</v>
      </c>
    </row>
    <row r="320" spans="2:10" ht="25.5" x14ac:dyDescent="0.25">
      <c r="B320" s="86">
        <v>312</v>
      </c>
      <c r="C320" s="70" t="s">
        <v>559</v>
      </c>
      <c r="D320" s="70" t="s">
        <v>559</v>
      </c>
      <c r="E320" s="65" t="s">
        <v>21</v>
      </c>
      <c r="F320" s="65">
        <v>2</v>
      </c>
      <c r="G320" s="67">
        <v>52000</v>
      </c>
      <c r="H320" s="89">
        <f t="shared" si="4"/>
        <v>104000</v>
      </c>
      <c r="I320" s="39" t="s">
        <v>611</v>
      </c>
      <c r="J320" s="106" t="s">
        <v>612</v>
      </c>
    </row>
    <row r="321" spans="2:10" x14ac:dyDescent="0.25">
      <c r="B321" s="86">
        <v>313</v>
      </c>
      <c r="C321" s="70" t="s">
        <v>560</v>
      </c>
      <c r="D321" s="70" t="s">
        <v>560</v>
      </c>
      <c r="E321" s="65" t="s">
        <v>21</v>
      </c>
      <c r="F321" s="65">
        <v>2</v>
      </c>
      <c r="G321" s="67">
        <v>63450</v>
      </c>
      <c r="H321" s="89">
        <f t="shared" si="4"/>
        <v>126900</v>
      </c>
      <c r="I321" s="39" t="s">
        <v>611</v>
      </c>
      <c r="J321" s="106" t="s">
        <v>612</v>
      </c>
    </row>
    <row r="322" spans="2:10" ht="25.5" x14ac:dyDescent="0.25">
      <c r="B322" s="86">
        <v>314</v>
      </c>
      <c r="C322" s="70" t="s">
        <v>561</v>
      </c>
      <c r="D322" s="70" t="s">
        <v>561</v>
      </c>
      <c r="E322" s="65" t="s">
        <v>21</v>
      </c>
      <c r="F322" s="65">
        <v>2</v>
      </c>
      <c r="G322" s="67">
        <v>77050</v>
      </c>
      <c r="H322" s="89">
        <f t="shared" si="4"/>
        <v>154100</v>
      </c>
      <c r="I322" s="39" t="s">
        <v>611</v>
      </c>
      <c r="J322" s="106" t="s">
        <v>612</v>
      </c>
    </row>
    <row r="323" spans="2:10" ht="25.5" x14ac:dyDescent="0.25">
      <c r="B323" s="86">
        <v>315</v>
      </c>
      <c r="C323" s="70" t="s">
        <v>562</v>
      </c>
      <c r="D323" s="70" t="s">
        <v>562</v>
      </c>
      <c r="E323" s="65" t="s">
        <v>21</v>
      </c>
      <c r="F323" s="65">
        <v>2</v>
      </c>
      <c r="G323" s="67">
        <v>64150</v>
      </c>
      <c r="H323" s="89">
        <f t="shared" si="4"/>
        <v>128300</v>
      </c>
      <c r="I323" s="39" t="s">
        <v>611</v>
      </c>
      <c r="J323" s="106" t="s">
        <v>612</v>
      </c>
    </row>
    <row r="324" spans="2:10" ht="25.5" x14ac:dyDescent="0.25">
      <c r="B324" s="86">
        <v>316</v>
      </c>
      <c r="C324" s="70" t="s">
        <v>564</v>
      </c>
      <c r="D324" s="70" t="s">
        <v>564</v>
      </c>
      <c r="E324" s="65" t="s">
        <v>567</v>
      </c>
      <c r="F324" s="65">
        <v>1400</v>
      </c>
      <c r="G324" s="67">
        <v>373.78</v>
      </c>
      <c r="H324" s="89">
        <f t="shared" si="4"/>
        <v>523291.99999999994</v>
      </c>
      <c r="I324" s="39" t="s">
        <v>611</v>
      </c>
      <c r="J324" s="106" t="s">
        <v>612</v>
      </c>
    </row>
    <row r="325" spans="2:10" x14ac:dyDescent="0.25">
      <c r="B325" s="86">
        <v>317</v>
      </c>
      <c r="C325" s="70" t="s">
        <v>565</v>
      </c>
      <c r="D325" s="70" t="s">
        <v>565</v>
      </c>
      <c r="E325" s="65" t="s">
        <v>351</v>
      </c>
      <c r="F325" s="65">
        <v>10</v>
      </c>
      <c r="G325" s="67">
        <v>350.34</v>
      </c>
      <c r="H325" s="89">
        <f t="shared" si="4"/>
        <v>3503.3999999999996</v>
      </c>
      <c r="I325" s="39" t="s">
        <v>611</v>
      </c>
      <c r="J325" s="106" t="s">
        <v>612</v>
      </c>
    </row>
    <row r="326" spans="2:10" ht="25.5" x14ac:dyDescent="0.25">
      <c r="B326" s="86">
        <v>318</v>
      </c>
      <c r="C326" s="70" t="s">
        <v>566</v>
      </c>
      <c r="D326" s="70" t="s">
        <v>566</v>
      </c>
      <c r="E326" s="65" t="s">
        <v>8</v>
      </c>
      <c r="F326" s="65">
        <v>50</v>
      </c>
      <c r="G326" s="67">
        <v>15.87</v>
      </c>
      <c r="H326" s="89">
        <f t="shared" si="4"/>
        <v>793.5</v>
      </c>
      <c r="I326" s="39" t="s">
        <v>611</v>
      </c>
      <c r="J326" s="106" t="s">
        <v>612</v>
      </c>
    </row>
    <row r="327" spans="2:10" x14ac:dyDescent="0.25">
      <c r="B327" s="86">
        <v>319</v>
      </c>
      <c r="C327" s="70" t="s">
        <v>569</v>
      </c>
      <c r="D327" s="70" t="s">
        <v>569</v>
      </c>
      <c r="E327" s="66" t="s">
        <v>21</v>
      </c>
      <c r="F327" s="66">
        <v>4</v>
      </c>
      <c r="G327" s="87">
        <v>54500</v>
      </c>
      <c r="H327" s="89">
        <f t="shared" si="4"/>
        <v>218000</v>
      </c>
      <c r="I327" s="39" t="s">
        <v>611</v>
      </c>
      <c r="J327" s="106" t="s">
        <v>612</v>
      </c>
    </row>
    <row r="328" spans="2:10" x14ac:dyDescent="0.25">
      <c r="B328" s="86">
        <v>320</v>
      </c>
      <c r="C328" s="70" t="s">
        <v>571</v>
      </c>
      <c r="D328" s="70" t="s">
        <v>571</v>
      </c>
      <c r="E328" s="66" t="s">
        <v>10</v>
      </c>
      <c r="F328" s="66">
        <v>211000</v>
      </c>
      <c r="G328" s="87">
        <v>18.97</v>
      </c>
      <c r="H328" s="89">
        <f t="shared" si="4"/>
        <v>4002669.9999999995</v>
      </c>
      <c r="I328" s="39" t="s">
        <v>611</v>
      </c>
      <c r="J328" s="106" t="s">
        <v>612</v>
      </c>
    </row>
    <row r="329" spans="2:10" x14ac:dyDescent="0.25">
      <c r="B329" s="86">
        <v>321</v>
      </c>
      <c r="C329" s="68" t="s">
        <v>572</v>
      </c>
      <c r="D329" s="68" t="s">
        <v>572</v>
      </c>
      <c r="E329" s="65" t="s">
        <v>21</v>
      </c>
      <c r="F329" s="66">
        <v>10</v>
      </c>
      <c r="G329" s="87">
        <v>45900</v>
      </c>
      <c r="H329" s="89">
        <f t="shared" si="4"/>
        <v>459000</v>
      </c>
      <c r="I329" s="39" t="s">
        <v>611</v>
      </c>
      <c r="J329" s="106" t="s">
        <v>612</v>
      </c>
    </row>
    <row r="330" spans="2:10" x14ac:dyDescent="0.25">
      <c r="B330" s="86">
        <v>322</v>
      </c>
      <c r="C330" s="68" t="s">
        <v>573</v>
      </c>
      <c r="D330" s="68" t="s">
        <v>573</v>
      </c>
      <c r="E330" s="65" t="s">
        <v>21</v>
      </c>
      <c r="F330" s="66">
        <v>10</v>
      </c>
      <c r="G330" s="87">
        <v>79900</v>
      </c>
      <c r="H330" s="89">
        <f t="shared" ref="H330:H359" si="5">F330*G330</f>
        <v>799000</v>
      </c>
      <c r="I330" s="39" t="s">
        <v>611</v>
      </c>
      <c r="J330" s="106" t="s">
        <v>612</v>
      </c>
    </row>
    <row r="331" spans="2:10" x14ac:dyDescent="0.25">
      <c r="B331" s="86">
        <v>323</v>
      </c>
      <c r="C331" s="68" t="s">
        <v>574</v>
      </c>
      <c r="D331" s="68" t="s">
        <v>574</v>
      </c>
      <c r="E331" s="65" t="s">
        <v>21</v>
      </c>
      <c r="F331" s="66">
        <v>6</v>
      </c>
      <c r="G331" s="87">
        <v>58900</v>
      </c>
      <c r="H331" s="89">
        <f t="shared" si="5"/>
        <v>353400</v>
      </c>
      <c r="I331" s="39" t="s">
        <v>611</v>
      </c>
      <c r="J331" s="106" t="s">
        <v>612</v>
      </c>
    </row>
    <row r="332" spans="2:10" x14ac:dyDescent="0.25">
      <c r="B332" s="86">
        <v>324</v>
      </c>
      <c r="C332" s="68" t="s">
        <v>575</v>
      </c>
      <c r="D332" s="68" t="s">
        <v>575</v>
      </c>
      <c r="E332" s="65" t="s">
        <v>21</v>
      </c>
      <c r="F332" s="66">
        <v>1</v>
      </c>
      <c r="G332" s="87">
        <v>107900</v>
      </c>
      <c r="H332" s="89">
        <f t="shared" si="5"/>
        <v>107900</v>
      </c>
      <c r="I332" s="39" t="s">
        <v>611</v>
      </c>
      <c r="J332" s="106" t="s">
        <v>612</v>
      </c>
    </row>
    <row r="333" spans="2:10" ht="25.5" x14ac:dyDescent="0.25">
      <c r="B333" s="86">
        <v>325</v>
      </c>
      <c r="C333" s="70" t="s">
        <v>578</v>
      </c>
      <c r="D333" s="70" t="s">
        <v>578</v>
      </c>
      <c r="E333" s="66" t="s">
        <v>351</v>
      </c>
      <c r="F333" s="65">
        <v>4</v>
      </c>
      <c r="G333" s="67">
        <v>26100</v>
      </c>
      <c r="H333" s="89">
        <f t="shared" si="5"/>
        <v>104400</v>
      </c>
      <c r="I333" s="39" t="s">
        <v>611</v>
      </c>
      <c r="J333" s="106" t="s">
        <v>612</v>
      </c>
    </row>
    <row r="334" spans="2:10" ht="25.5" x14ac:dyDescent="0.25">
      <c r="B334" s="86">
        <v>326</v>
      </c>
      <c r="C334" s="70" t="s">
        <v>579</v>
      </c>
      <c r="D334" s="70" t="s">
        <v>579</v>
      </c>
      <c r="E334" s="66" t="s">
        <v>351</v>
      </c>
      <c r="F334" s="65">
        <v>4</v>
      </c>
      <c r="G334" s="67">
        <v>26100</v>
      </c>
      <c r="H334" s="89">
        <f t="shared" si="5"/>
        <v>104400</v>
      </c>
      <c r="I334" s="39" t="s">
        <v>611</v>
      </c>
      <c r="J334" s="106" t="s">
        <v>612</v>
      </c>
    </row>
    <row r="335" spans="2:10" x14ac:dyDescent="0.25">
      <c r="B335" s="86">
        <v>327</v>
      </c>
      <c r="C335" s="70" t="s">
        <v>580</v>
      </c>
      <c r="D335" s="70" t="s">
        <v>580</v>
      </c>
      <c r="E335" s="66" t="s">
        <v>351</v>
      </c>
      <c r="F335" s="65">
        <v>3</v>
      </c>
      <c r="G335" s="67">
        <v>16000</v>
      </c>
      <c r="H335" s="89">
        <f t="shared" si="5"/>
        <v>48000</v>
      </c>
      <c r="I335" s="39" t="s">
        <v>611</v>
      </c>
      <c r="J335" s="106" t="s">
        <v>612</v>
      </c>
    </row>
    <row r="336" spans="2:10" ht="25.5" x14ac:dyDescent="0.25">
      <c r="B336" s="86">
        <v>328</v>
      </c>
      <c r="C336" s="70" t="s">
        <v>581</v>
      </c>
      <c r="D336" s="70" t="s">
        <v>581</v>
      </c>
      <c r="E336" s="66" t="s">
        <v>351</v>
      </c>
      <c r="F336" s="65">
        <v>2</v>
      </c>
      <c r="G336" s="67">
        <v>26100</v>
      </c>
      <c r="H336" s="89">
        <f t="shared" si="5"/>
        <v>52200</v>
      </c>
      <c r="I336" s="39" t="s">
        <v>611</v>
      </c>
      <c r="J336" s="106" t="s">
        <v>612</v>
      </c>
    </row>
    <row r="337" spans="2:10" x14ac:dyDescent="0.25">
      <c r="B337" s="86">
        <v>329</v>
      </c>
      <c r="C337" s="70" t="s">
        <v>582</v>
      </c>
      <c r="D337" s="70" t="s">
        <v>582</v>
      </c>
      <c r="E337" s="66" t="s">
        <v>583</v>
      </c>
      <c r="F337" s="65">
        <v>100</v>
      </c>
      <c r="G337" s="67">
        <v>1056</v>
      </c>
      <c r="H337" s="89">
        <f t="shared" si="5"/>
        <v>105600</v>
      </c>
      <c r="I337" s="39" t="s">
        <v>611</v>
      </c>
      <c r="J337" s="106" t="s">
        <v>612</v>
      </c>
    </row>
    <row r="338" spans="2:10" ht="25.5" x14ac:dyDescent="0.25">
      <c r="B338" s="86">
        <v>330</v>
      </c>
      <c r="C338" s="70" t="s">
        <v>585</v>
      </c>
      <c r="D338" s="70" t="s">
        <v>585</v>
      </c>
      <c r="E338" s="65" t="s">
        <v>21</v>
      </c>
      <c r="F338" s="65">
        <v>650</v>
      </c>
      <c r="G338" s="67">
        <v>20.9</v>
      </c>
      <c r="H338" s="89">
        <f t="shared" si="5"/>
        <v>13584.999999999998</v>
      </c>
      <c r="I338" s="39" t="s">
        <v>611</v>
      </c>
      <c r="J338" s="106" t="s">
        <v>612</v>
      </c>
    </row>
    <row r="339" spans="2:10" x14ac:dyDescent="0.25">
      <c r="B339" s="86">
        <v>331</v>
      </c>
      <c r="C339" s="70" t="s">
        <v>586</v>
      </c>
      <c r="D339" s="70" t="s">
        <v>586</v>
      </c>
      <c r="E339" s="65" t="s">
        <v>21</v>
      </c>
      <c r="F339" s="65">
        <v>500</v>
      </c>
      <c r="G339" s="67">
        <v>90</v>
      </c>
      <c r="H339" s="89">
        <f t="shared" si="5"/>
        <v>45000</v>
      </c>
      <c r="I339" s="39" t="s">
        <v>611</v>
      </c>
      <c r="J339" s="106" t="s">
        <v>612</v>
      </c>
    </row>
    <row r="340" spans="2:10" ht="25.5" x14ac:dyDescent="0.25">
      <c r="B340" s="86">
        <v>332</v>
      </c>
      <c r="C340" s="70" t="s">
        <v>587</v>
      </c>
      <c r="D340" s="70" t="s">
        <v>587</v>
      </c>
      <c r="E340" s="65" t="s">
        <v>21</v>
      </c>
      <c r="F340" s="65">
        <v>300</v>
      </c>
      <c r="G340" s="67">
        <v>14.9</v>
      </c>
      <c r="H340" s="89">
        <f t="shared" si="5"/>
        <v>4470</v>
      </c>
      <c r="I340" s="39" t="s">
        <v>611</v>
      </c>
      <c r="J340" s="106" t="s">
        <v>612</v>
      </c>
    </row>
    <row r="341" spans="2:10" x14ac:dyDescent="0.25">
      <c r="B341" s="86">
        <v>333</v>
      </c>
      <c r="C341" s="70" t="s">
        <v>588</v>
      </c>
      <c r="D341" s="70" t="s">
        <v>588</v>
      </c>
      <c r="E341" s="65" t="s">
        <v>21</v>
      </c>
      <c r="F341" s="90">
        <v>1000</v>
      </c>
      <c r="G341" s="67">
        <v>170</v>
      </c>
      <c r="H341" s="89">
        <f t="shared" si="5"/>
        <v>170000</v>
      </c>
      <c r="I341" s="39" t="s">
        <v>611</v>
      </c>
      <c r="J341" s="106" t="s">
        <v>612</v>
      </c>
    </row>
    <row r="342" spans="2:10" ht="25.5" x14ac:dyDescent="0.25">
      <c r="B342" s="86">
        <v>334</v>
      </c>
      <c r="C342" s="70" t="s">
        <v>589</v>
      </c>
      <c r="D342" s="70" t="s">
        <v>589</v>
      </c>
      <c r="E342" s="66" t="s">
        <v>590</v>
      </c>
      <c r="F342" s="66">
        <v>200</v>
      </c>
      <c r="G342" s="87">
        <v>1350</v>
      </c>
      <c r="H342" s="89">
        <f t="shared" si="5"/>
        <v>270000</v>
      </c>
      <c r="I342" s="39" t="s">
        <v>611</v>
      </c>
      <c r="J342" s="106" t="s">
        <v>612</v>
      </c>
    </row>
    <row r="343" spans="2:10" x14ac:dyDescent="0.25">
      <c r="B343" s="86">
        <v>335</v>
      </c>
      <c r="C343" s="70" t="s">
        <v>592</v>
      </c>
      <c r="D343" s="70" t="s">
        <v>592</v>
      </c>
      <c r="E343" s="89" t="s">
        <v>21</v>
      </c>
      <c r="F343" s="66">
        <v>1</v>
      </c>
      <c r="G343" s="87">
        <v>3000000</v>
      </c>
      <c r="H343" s="89">
        <f t="shared" si="5"/>
        <v>3000000</v>
      </c>
      <c r="I343" s="39" t="s">
        <v>611</v>
      </c>
      <c r="J343" s="106" t="s">
        <v>612</v>
      </c>
    </row>
    <row r="344" spans="2:10" x14ac:dyDescent="0.25">
      <c r="B344" s="86">
        <v>336</v>
      </c>
      <c r="C344" s="68" t="s">
        <v>594</v>
      </c>
      <c r="D344" s="68" t="s">
        <v>594</v>
      </c>
      <c r="E344" s="89" t="s">
        <v>21</v>
      </c>
      <c r="F344" s="65">
        <v>200</v>
      </c>
      <c r="G344" s="87">
        <v>960</v>
      </c>
      <c r="H344" s="89">
        <f t="shared" si="5"/>
        <v>192000</v>
      </c>
      <c r="I344" s="39" t="s">
        <v>611</v>
      </c>
      <c r="J344" s="106" t="s">
        <v>612</v>
      </c>
    </row>
    <row r="345" spans="2:10" x14ac:dyDescent="0.25">
      <c r="B345" s="86">
        <v>337</v>
      </c>
      <c r="C345" s="68" t="s">
        <v>595</v>
      </c>
      <c r="D345" s="68" t="s">
        <v>595</v>
      </c>
      <c r="E345" s="89" t="s">
        <v>21</v>
      </c>
      <c r="F345" s="65">
        <v>250</v>
      </c>
      <c r="G345" s="87">
        <v>350</v>
      </c>
      <c r="H345" s="89">
        <f t="shared" si="5"/>
        <v>87500</v>
      </c>
      <c r="I345" s="39" t="s">
        <v>611</v>
      </c>
      <c r="J345" s="106" t="s">
        <v>612</v>
      </c>
    </row>
    <row r="346" spans="2:10" x14ac:dyDescent="0.25">
      <c r="B346" s="86">
        <v>338</v>
      </c>
      <c r="C346" s="68" t="s">
        <v>596</v>
      </c>
      <c r="D346" s="68" t="s">
        <v>596</v>
      </c>
      <c r="E346" s="89" t="s">
        <v>21</v>
      </c>
      <c r="F346" s="65">
        <v>1000</v>
      </c>
      <c r="G346" s="67">
        <v>330</v>
      </c>
      <c r="H346" s="89">
        <f t="shared" si="5"/>
        <v>330000</v>
      </c>
      <c r="I346" s="39" t="s">
        <v>611</v>
      </c>
      <c r="J346" s="106" t="s">
        <v>612</v>
      </c>
    </row>
    <row r="347" spans="2:10" x14ac:dyDescent="0.25">
      <c r="B347" s="86">
        <v>339</v>
      </c>
      <c r="C347" s="68" t="s">
        <v>597</v>
      </c>
      <c r="D347" s="68" t="s">
        <v>597</v>
      </c>
      <c r="E347" s="89" t="s">
        <v>21</v>
      </c>
      <c r="F347" s="65">
        <v>200</v>
      </c>
      <c r="G347" s="67">
        <v>1400</v>
      </c>
      <c r="H347" s="89">
        <f t="shared" si="5"/>
        <v>280000</v>
      </c>
      <c r="I347" s="39" t="s">
        <v>611</v>
      </c>
      <c r="J347" s="106" t="s">
        <v>612</v>
      </c>
    </row>
    <row r="348" spans="2:10" x14ac:dyDescent="0.25">
      <c r="B348" s="86">
        <v>340</v>
      </c>
      <c r="C348" s="68" t="s">
        <v>598</v>
      </c>
      <c r="D348" s="68" t="s">
        <v>598</v>
      </c>
      <c r="E348" s="89" t="s">
        <v>21</v>
      </c>
      <c r="F348" s="65">
        <v>100</v>
      </c>
      <c r="G348" s="67">
        <v>410</v>
      </c>
      <c r="H348" s="89">
        <f t="shared" si="5"/>
        <v>41000</v>
      </c>
      <c r="I348" s="39" t="s">
        <v>611</v>
      </c>
      <c r="J348" s="106" t="s">
        <v>612</v>
      </c>
    </row>
    <row r="349" spans="2:10" x14ac:dyDescent="0.25">
      <c r="B349" s="86">
        <v>341</v>
      </c>
      <c r="C349" s="68" t="s">
        <v>599</v>
      </c>
      <c r="D349" s="68" t="s">
        <v>599</v>
      </c>
      <c r="E349" s="89" t="s">
        <v>21</v>
      </c>
      <c r="F349" s="65">
        <v>100</v>
      </c>
      <c r="G349" s="67">
        <v>330</v>
      </c>
      <c r="H349" s="89">
        <f t="shared" si="5"/>
        <v>33000</v>
      </c>
      <c r="I349" s="39" t="s">
        <v>611</v>
      </c>
      <c r="J349" s="106" t="s">
        <v>612</v>
      </c>
    </row>
    <row r="350" spans="2:10" ht="25.5" x14ac:dyDescent="0.25">
      <c r="B350" s="86">
        <v>342</v>
      </c>
      <c r="C350" s="68" t="s">
        <v>511</v>
      </c>
      <c r="D350" s="68" t="s">
        <v>511</v>
      </c>
      <c r="E350" s="89" t="s">
        <v>21</v>
      </c>
      <c r="F350" s="89">
        <v>24</v>
      </c>
      <c r="G350" s="87">
        <v>597293</v>
      </c>
      <c r="H350" s="89">
        <f t="shared" si="5"/>
        <v>14335032</v>
      </c>
      <c r="I350" s="39" t="s">
        <v>611</v>
      </c>
      <c r="J350" s="106" t="s">
        <v>612</v>
      </c>
    </row>
    <row r="351" spans="2:10" x14ac:dyDescent="0.25">
      <c r="B351" s="86">
        <v>343</v>
      </c>
      <c r="C351" s="68" t="s">
        <v>512</v>
      </c>
      <c r="D351" s="68" t="s">
        <v>512</v>
      </c>
      <c r="E351" s="89" t="s">
        <v>351</v>
      </c>
      <c r="F351" s="89">
        <v>4</v>
      </c>
      <c r="G351" s="87">
        <v>102365</v>
      </c>
      <c r="H351" s="89">
        <f t="shared" si="5"/>
        <v>409460</v>
      </c>
      <c r="I351" s="39" t="s">
        <v>611</v>
      </c>
      <c r="J351" s="106" t="s">
        <v>612</v>
      </c>
    </row>
    <row r="352" spans="2:10" ht="39" x14ac:dyDescent="0.25">
      <c r="B352" s="86">
        <v>344</v>
      </c>
      <c r="C352" s="88" t="s">
        <v>518</v>
      </c>
      <c r="D352" s="88" t="s">
        <v>518</v>
      </c>
      <c r="E352" s="89" t="s">
        <v>351</v>
      </c>
      <c r="F352" s="89">
        <v>40</v>
      </c>
      <c r="G352" s="87">
        <v>619200</v>
      </c>
      <c r="H352" s="89">
        <f t="shared" si="5"/>
        <v>24768000</v>
      </c>
      <c r="I352" s="39" t="s">
        <v>611</v>
      </c>
      <c r="J352" s="106" t="s">
        <v>612</v>
      </c>
    </row>
    <row r="353" spans="2:10" ht="39" x14ac:dyDescent="0.25">
      <c r="B353" s="86">
        <v>345</v>
      </c>
      <c r="C353" s="88" t="s">
        <v>519</v>
      </c>
      <c r="D353" s="88" t="s">
        <v>519</v>
      </c>
      <c r="E353" s="89" t="s">
        <v>351</v>
      </c>
      <c r="F353" s="89">
        <v>21</v>
      </c>
      <c r="G353" s="87">
        <v>530550</v>
      </c>
      <c r="H353" s="89">
        <f t="shared" si="5"/>
        <v>11141550</v>
      </c>
      <c r="I353" s="39" t="s">
        <v>611</v>
      </c>
      <c r="J353" s="106" t="s">
        <v>612</v>
      </c>
    </row>
    <row r="354" spans="2:10" ht="64.5" x14ac:dyDescent="0.25">
      <c r="B354" s="86">
        <v>346</v>
      </c>
      <c r="C354" s="88" t="s">
        <v>520</v>
      </c>
      <c r="D354" s="88" t="s">
        <v>520</v>
      </c>
      <c r="E354" s="89" t="s">
        <v>351</v>
      </c>
      <c r="F354" s="89">
        <v>2</v>
      </c>
      <c r="G354" s="87">
        <v>931500</v>
      </c>
      <c r="H354" s="89">
        <f t="shared" si="5"/>
        <v>1863000</v>
      </c>
      <c r="I354" s="39" t="s">
        <v>611</v>
      </c>
      <c r="J354" s="106" t="s">
        <v>612</v>
      </c>
    </row>
    <row r="355" spans="2:10" ht="39" x14ac:dyDescent="0.25">
      <c r="B355" s="86">
        <v>347</v>
      </c>
      <c r="C355" s="88" t="s">
        <v>521</v>
      </c>
      <c r="D355" s="88" t="s">
        <v>521</v>
      </c>
      <c r="E355" s="89" t="s">
        <v>351</v>
      </c>
      <c r="F355" s="89">
        <v>6</v>
      </c>
      <c r="G355" s="87">
        <v>955210</v>
      </c>
      <c r="H355" s="89">
        <f t="shared" si="5"/>
        <v>5731260</v>
      </c>
      <c r="I355" s="39" t="s">
        <v>611</v>
      </c>
      <c r="J355" s="106" t="s">
        <v>612</v>
      </c>
    </row>
    <row r="356" spans="2:10" ht="51.75" x14ac:dyDescent="0.25">
      <c r="B356" s="86">
        <v>348</v>
      </c>
      <c r="C356" s="88" t="s">
        <v>522</v>
      </c>
      <c r="D356" s="88" t="s">
        <v>522</v>
      </c>
      <c r="E356" s="89" t="s">
        <v>351</v>
      </c>
      <c r="F356" s="89">
        <v>150</v>
      </c>
      <c r="G356" s="87">
        <v>347700</v>
      </c>
      <c r="H356" s="89">
        <f t="shared" si="5"/>
        <v>52155000</v>
      </c>
      <c r="I356" s="39" t="s">
        <v>611</v>
      </c>
      <c r="J356" s="106" t="s">
        <v>612</v>
      </c>
    </row>
    <row r="357" spans="2:10" x14ac:dyDescent="0.25">
      <c r="B357" s="86">
        <v>349</v>
      </c>
      <c r="C357" s="86" t="s">
        <v>523</v>
      </c>
      <c r="D357" s="86" t="s">
        <v>524</v>
      </c>
      <c r="E357" s="89" t="s">
        <v>21</v>
      </c>
      <c r="F357" s="89">
        <v>3500</v>
      </c>
      <c r="G357" s="87">
        <v>1450</v>
      </c>
      <c r="H357" s="89">
        <f t="shared" si="5"/>
        <v>5075000</v>
      </c>
      <c r="I357" s="39" t="s">
        <v>611</v>
      </c>
      <c r="J357" s="106" t="s">
        <v>612</v>
      </c>
    </row>
    <row r="358" spans="2:10" x14ac:dyDescent="0.25">
      <c r="B358" s="86">
        <v>350</v>
      </c>
      <c r="C358" s="86" t="s">
        <v>523</v>
      </c>
      <c r="D358" s="86" t="s">
        <v>525</v>
      </c>
      <c r="E358" s="89" t="s">
        <v>21</v>
      </c>
      <c r="F358" s="89">
        <v>8000</v>
      </c>
      <c r="G358" s="87">
        <v>1050</v>
      </c>
      <c r="H358" s="89">
        <f t="shared" si="5"/>
        <v>8400000</v>
      </c>
      <c r="I358" s="39" t="s">
        <v>611</v>
      </c>
      <c r="J358" s="106" t="s">
        <v>612</v>
      </c>
    </row>
    <row r="359" spans="2:10" x14ac:dyDescent="0.25">
      <c r="B359" s="86">
        <v>351</v>
      </c>
      <c r="C359" s="86" t="s">
        <v>527</v>
      </c>
      <c r="D359" s="86" t="s">
        <v>527</v>
      </c>
      <c r="E359" s="89" t="s">
        <v>21</v>
      </c>
      <c r="F359" s="89">
        <v>1000</v>
      </c>
      <c r="G359" s="87">
        <v>1500</v>
      </c>
      <c r="H359" s="89">
        <f t="shared" si="5"/>
        <v>1500000</v>
      </c>
      <c r="I359" s="39" t="s">
        <v>611</v>
      </c>
      <c r="J359" s="106" t="s">
        <v>612</v>
      </c>
    </row>
    <row r="360" spans="2:10" x14ac:dyDescent="0.25">
      <c r="B360" s="86"/>
      <c r="C360" s="82" t="s">
        <v>602</v>
      </c>
      <c r="D360" s="86"/>
      <c r="E360" s="86"/>
      <c r="F360" s="86"/>
      <c r="G360" s="86"/>
      <c r="H360" s="83">
        <f>SUM(H9:H359)</f>
        <v>309972024.30000001</v>
      </c>
      <c r="I360" s="105"/>
      <c r="J360" s="105"/>
    </row>
    <row r="363" spans="2:10" x14ac:dyDescent="0.25">
      <c r="C363" s="116" t="s">
        <v>614</v>
      </c>
      <c r="D363" s="101" t="s">
        <v>615</v>
      </c>
    </row>
    <row r="364" spans="2:10" x14ac:dyDescent="0.25">
      <c r="C364" s="27" t="s">
        <v>616</v>
      </c>
      <c r="D364" s="101" t="s">
        <v>617</v>
      </c>
    </row>
  </sheetData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Балжан Шакерова</cp:lastModifiedBy>
  <cp:lastPrinted>2019-01-10T03:30:57Z</cp:lastPrinted>
  <dcterms:created xsi:type="dcterms:W3CDTF">2018-06-05T08:09:49Z</dcterms:created>
  <dcterms:modified xsi:type="dcterms:W3CDTF">2019-01-10T03:49:16Z</dcterms:modified>
</cp:coreProperties>
</file>